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ucie\Documents\weby\excel\"/>
    </mc:Choice>
  </mc:AlternateContent>
  <xr:revisionPtr revIDLastSave="0" documentId="13_ncr:1_{9970DD35-B0B4-442E-B811-7B418827022C}" xr6:coauthVersionLast="47" xr6:coauthVersionMax="47" xr10:uidLastSave="{00000000-0000-0000-0000-000000000000}"/>
  <bookViews>
    <workbookView xWindow="-108" yWindow="-108" windowWidth="23256" windowHeight="12600" tabRatio="817" activeTab="6" xr2:uid="{7E63E574-8321-49F2-8DE8-CC861EF6D6DF}"/>
  </bookViews>
  <sheets>
    <sheet name="1 formáty" sheetId="5" r:id="rId1"/>
    <sheet name="2 formáty" sheetId="6" r:id="rId2"/>
    <sheet name="2 vzorce" sheetId="53" r:id="rId3"/>
    <sheet name="3 vzorce" sheetId="9" r:id="rId4"/>
    <sheet name="4 vzorce (2)" sheetId="26" r:id="rId5"/>
    <sheet name="5 vzorce (3)" sheetId="50" r:id="rId6"/>
    <sheet name="6 funkce" sheetId="14" r:id="rId7"/>
  </sheets>
  <definedNames>
    <definedName name="Customers" localSheetId="5">#REF!</definedName>
    <definedName name="Customers">#REF!</definedName>
    <definedName name="Order_Details" localSheetId="5">#REF!</definedName>
    <definedName name="Order_Details">#REF!</definedName>
    <definedName name="Orders" localSheetId="5">#REF!</definedName>
    <definedName name="Orders">#REF!</definedName>
    <definedName name="Products" localSheetId="5">#REF!</definedName>
    <definedName name="Produc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26" l="1"/>
</calcChain>
</file>

<file path=xl/sharedStrings.xml><?xml version="1.0" encoding="utf-8"?>
<sst xmlns="http://schemas.openxmlformats.org/spreadsheetml/2006/main" count="273" uniqueCount="109">
  <si>
    <t>Formátování buněk</t>
  </si>
  <si>
    <t>Celkem</t>
  </si>
  <si>
    <t>Jméno</t>
  </si>
  <si>
    <t>Předmět</t>
  </si>
  <si>
    <t>Body ze zkoušky</t>
  </si>
  <si>
    <t>Zeměpis</t>
  </si>
  <si>
    <t>Fyzika</t>
  </si>
  <si>
    <t>Matematika</t>
  </si>
  <si>
    <t>Biologie</t>
  </si>
  <si>
    <t>Annette Roulet</t>
  </si>
  <si>
    <t>Carine Schmitt</t>
  </si>
  <si>
    <t>Carlos Hernández</t>
  </si>
  <si>
    <t>Fran Wilson</t>
  </si>
  <si>
    <t>Helen Bennett</t>
  </si>
  <si>
    <t>Henriette Pfalzheim</t>
  </si>
  <si>
    <t>Howard Snyder</t>
  </si>
  <si>
    <t>Jean Fresniere</t>
  </si>
  <si>
    <t>John Steel</t>
  </si>
  <si>
    <t>José Pedro Freyre</t>
  </si>
  <si>
    <t xml:space="preserve">Lino Rodriguez </t>
  </si>
  <si>
    <t>Patricia McKenna</t>
  </si>
  <si>
    <t>Peter Franken</t>
  </si>
  <si>
    <t>Renate Messner</t>
  </si>
  <si>
    <t>Simon Crowther</t>
  </si>
  <si>
    <t>Yang Wang</t>
  </si>
  <si>
    <t>Yoshi Latimer</t>
  </si>
  <si>
    <t>Yoshi Tannamuri</t>
  </si>
  <si>
    <t>Jednoduché výpočty</t>
  </si>
  <si>
    <t xml:space="preserve">Pro každého zaměstnance doplňte následující informace: </t>
  </si>
  <si>
    <t>Příjmení</t>
  </si>
  <si>
    <t>Rok nástupu do společnosti</t>
  </si>
  <si>
    <t>Měsíční 
plat</t>
  </si>
  <si>
    <t>Osobní 
ohodnocení</t>
  </si>
  <si>
    <t>Celkový plat 
včetně osobního 
ohodnocení</t>
  </si>
  <si>
    <t xml:space="preserve">Daň </t>
  </si>
  <si>
    <t>Výše daně 
z celkového platu</t>
  </si>
  <si>
    <t xml:space="preserve">Počet odpracovaných let </t>
  </si>
  <si>
    <t>Adam</t>
  </si>
  <si>
    <t>Jan</t>
  </si>
  <si>
    <t>Adamovsky</t>
  </si>
  <si>
    <t>Josef</t>
  </si>
  <si>
    <t>Bajerova</t>
  </si>
  <si>
    <t>Vera</t>
  </si>
  <si>
    <t>Bakos</t>
  </si>
  <si>
    <t>Jiri</t>
  </si>
  <si>
    <t>Coufal</t>
  </si>
  <si>
    <t>Karel</t>
  </si>
  <si>
    <t>Escher</t>
  </si>
  <si>
    <t>Gousicky</t>
  </si>
  <si>
    <t>Horak</t>
  </si>
  <si>
    <t>Zdenek</t>
  </si>
  <si>
    <t>Houska</t>
  </si>
  <si>
    <t>Ve sloupci G vypočítejte celkový plat včetně osobního ohodnocení.</t>
  </si>
  <si>
    <t>Plat po zdanění</t>
  </si>
  <si>
    <t xml:space="preserve">Ve sloupci I spočítejte daň ve výši 15% z celkového platu, který jste počítali ve sloupci G. </t>
  </si>
  <si>
    <t>Ve sloupci J spočítejte čistou mzdu jako celkový plat (G) - daň (I)</t>
  </si>
  <si>
    <t>Do řádku 27 přidej te celkové součty</t>
  </si>
  <si>
    <t>Absolutní odkazy</t>
  </si>
  <si>
    <t xml:space="preserve">Ve sloupci F spočítejte měsíční mzdu pro každého zaměstnance. </t>
  </si>
  <si>
    <t>Měsíční plat se skládá z počtu odpracovaných hodin. Hodinová sazba je 225 Kč/h. Dále k měsíčnímu platu se přípočítává měsíční odměna, která je stanovena na 2 000 Kč.</t>
  </si>
  <si>
    <t>Počet odpracovaných hodin za měsíc</t>
  </si>
  <si>
    <t>Hodinová sazba</t>
  </si>
  <si>
    <t>Název výrobku</t>
  </si>
  <si>
    <t>Cena CZK</t>
  </si>
  <si>
    <t>Televize 42"</t>
  </si>
  <si>
    <t>Televize 38"</t>
  </si>
  <si>
    <t>Televize 28"</t>
  </si>
  <si>
    <t>SmartPhone 128GB</t>
  </si>
  <si>
    <t>SmartPhone 256GB</t>
  </si>
  <si>
    <t>SmartPhone 512GB</t>
  </si>
  <si>
    <t>SmartPhone 1024GB</t>
  </si>
  <si>
    <t>USB kabel</t>
  </si>
  <si>
    <t>HDMI Kabel 1m</t>
  </si>
  <si>
    <t>HDMI kabel 5m</t>
  </si>
  <si>
    <t>Funkce</t>
  </si>
  <si>
    <t>Náhled výsledku:</t>
  </si>
  <si>
    <t xml:space="preserve">Nastavte podmíněné formátování, aby se vybarvily celé řádky se studenty s méně než 70 body </t>
  </si>
  <si>
    <t>Měsíční plat celkem</t>
  </si>
  <si>
    <t>Do sloupce F doplňte osobní ohodnocení v částce 5.000 Kč, pokud se jedná o zaměstnance, kteří  nastoupili před rokem 2010. Ostatní dostanou osobní ohodnocení ve výší 2.000 Kč.
Měsíční plat celkem je pak součet měsíčního platu a osobního ohodnocení</t>
  </si>
  <si>
    <t>#</t>
  </si>
  <si>
    <t>Očíslujte studenty od jedničky a
zformátujte tabulku, aby automaticky přiřazovala červenou barvu studentům s méně body než 70</t>
  </si>
  <si>
    <t>Ve vzorci použijte odkazy na buňky I6 a J6, nepoužívejte číselné konstanty</t>
  </si>
  <si>
    <t>Čistá mzda je rozdíl celkového měsíčního platu a všech odvodů.</t>
  </si>
  <si>
    <t>Sociální pojištění</t>
  </si>
  <si>
    <t>Zdravotní pojištění</t>
  </si>
  <si>
    <t>Daně</t>
  </si>
  <si>
    <t>Čistá mzda</t>
  </si>
  <si>
    <t>Sazby</t>
  </si>
  <si>
    <t>Měsíční 
hrubá mzda</t>
  </si>
  <si>
    <t>Datum</t>
  </si>
  <si>
    <t>Pojištění a daně spočítejte vynásobením celkového měsíčního platu a sazby. Zkuste vytvořit takový vzorec, aby se z buňkyG14 dal zkopírovat do celé oblasti až po I27</t>
  </si>
  <si>
    <t>Vyplňte prázdnou část tabulky cenou s marží (cena + sazba_marže*cena)</t>
  </si>
  <si>
    <t>Vytvořte jen jeden vzorec v buňce D9 tak, aby se dal zkopírovat všude.</t>
  </si>
  <si>
    <t>Alsa</t>
  </si>
  <si>
    <t>ElektroUniverse</t>
  </si>
  <si>
    <t>Mall</t>
  </si>
  <si>
    <t>Euroshop</t>
  </si>
  <si>
    <t>CZ comp</t>
  </si>
  <si>
    <t>Dazard</t>
  </si>
  <si>
    <t>marže</t>
  </si>
  <si>
    <t>Řady &amp; vzorce &amp; formáty</t>
  </si>
  <si>
    <t>Tržby</t>
  </si>
  <si>
    <t>Náklady</t>
  </si>
  <si>
    <t>Zisk</t>
  </si>
  <si>
    <r>
      <t xml:space="preserve">Ve sloupci B chcete mít všechny </t>
    </r>
    <r>
      <rPr>
        <b/>
        <sz val="11"/>
        <color theme="1"/>
        <rFont val="Calibri"/>
        <family val="2"/>
        <charset val="238"/>
        <scheme val="minor"/>
      </rPr>
      <t>pracovní dny</t>
    </r>
    <r>
      <rPr>
        <sz val="11"/>
        <color theme="1"/>
        <rFont val="Calibri"/>
        <family val="2"/>
        <charset val="238"/>
        <scheme val="minor"/>
      </rPr>
      <t xml:space="preserve"> ledna 2022 od 3.1.</t>
    </r>
  </si>
  <si>
    <t>Do sloupce E spočítejte zisk jako rozdíl tržeb a nákladů</t>
  </si>
  <si>
    <t>Náhled výsledku</t>
  </si>
  <si>
    <t>Tabulku zformátujte podle obrázku vpravo (datové pruhy)</t>
  </si>
  <si>
    <t>Ve sloupci K spočítejte, kolik má zaměstnanec odpracováno let k letošnímu roku, tj. rok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</si>
</sst>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7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</cellStyleXfs>
  <cellXfs count="78">
    <xf numFmtId="0" fontId="0" fillId="0" borderId="0" xfId="0"/>
    <xf numFmtId="0" fontId="3" fillId="0" borderId="0" xfId="0" applyFont="1"/>
    <xf numFmtId="0" fontId="0" fillId="3" borderId="0" xfId="0" applyFill="1"/>
    <xf numFmtId="0" fontId="0" fillId="0" borderId="0" xfId="0" applyAlignment="1">
      <alignment wrapText="1"/>
    </xf>
    <xf numFmtId="0" fontId="2" fillId="0" borderId="0" xfId="0" applyFont="1"/>
    <xf numFmtId="0" fontId="0" fillId="4" borderId="0" xfId="0" applyFill="1" applyAlignment="1">
      <alignment wrapText="1"/>
    </xf>
    <xf numFmtId="0" fontId="5" fillId="0" borderId="1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4" fillId="0" borderId="4" xfId="3" applyBorder="1"/>
    <xf numFmtId="0" fontId="4" fillId="0" borderId="5" xfId="3" applyBorder="1"/>
    <xf numFmtId="44" fontId="4" fillId="0" borderId="5" xfId="1" applyFont="1" applyBorder="1"/>
    <xf numFmtId="0" fontId="4" fillId="0" borderId="8" xfId="3" applyBorder="1"/>
    <xf numFmtId="0" fontId="4" fillId="0" borderId="9" xfId="3" applyBorder="1"/>
    <xf numFmtId="44" fontId="4" fillId="0" borderId="9" xfId="1" applyFont="1" applyBorder="1"/>
    <xf numFmtId="9" fontId="0" fillId="0" borderId="0" xfId="2" applyFont="1"/>
    <xf numFmtId="9" fontId="0" fillId="0" borderId="0" xfId="2" applyFont="1" applyFill="1" applyAlignment="1">
      <alignment wrapText="1"/>
    </xf>
    <xf numFmtId="9" fontId="0" fillId="0" borderId="0" xfId="2" applyFont="1" applyFill="1"/>
    <xf numFmtId="0" fontId="5" fillId="0" borderId="12" xfId="3" applyFont="1" applyBorder="1" applyAlignment="1">
      <alignment horizontal="center" vertical="center" wrapText="1"/>
    </xf>
    <xf numFmtId="0" fontId="0" fillId="4" borderId="0" xfId="0" applyFill="1"/>
    <xf numFmtId="0" fontId="0" fillId="5" borderId="14" xfId="0" applyFill="1" applyBorder="1"/>
    <xf numFmtId="44" fontId="4" fillId="0" borderId="7" xfId="1" applyFont="1" applyBorder="1"/>
    <xf numFmtId="44" fontId="4" fillId="0" borderId="11" xfId="1" applyFont="1" applyBorder="1"/>
    <xf numFmtId="164" fontId="0" fillId="0" borderId="15" xfId="1" applyNumberFormat="1" applyFont="1" applyBorder="1"/>
    <xf numFmtId="0" fontId="5" fillId="0" borderId="1" xfId="3" applyFont="1" applyBorder="1" applyAlignment="1">
      <alignment horizontal="center" vertical="center" wrapText="1"/>
    </xf>
    <xf numFmtId="0" fontId="4" fillId="0" borderId="6" xfId="3" applyBorder="1"/>
    <xf numFmtId="0" fontId="4" fillId="0" borderId="10" xfId="3" applyBorder="1"/>
    <xf numFmtId="0" fontId="4" fillId="6" borderId="4" xfId="3" applyFill="1" applyBorder="1"/>
    <xf numFmtId="0" fontId="4" fillId="6" borderId="5" xfId="3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7" borderId="20" xfId="3" applyFont="1" applyFill="1" applyBorder="1" applyAlignment="1">
      <alignment horizontal="center" vertical="center"/>
    </xf>
    <xf numFmtId="0" fontId="5" fillId="7" borderId="21" xfId="3" applyFont="1" applyFill="1" applyBorder="1" applyAlignment="1">
      <alignment horizontal="center" vertical="center"/>
    </xf>
    <xf numFmtId="0" fontId="5" fillId="7" borderId="21" xfId="3" applyFont="1" applyFill="1" applyBorder="1" applyAlignment="1">
      <alignment horizontal="center" vertical="center" wrapText="1"/>
    </xf>
    <xf numFmtId="10" fontId="5" fillId="7" borderId="21" xfId="3" applyNumberFormat="1" applyFont="1" applyFill="1" applyBorder="1" applyAlignment="1">
      <alignment horizontal="center" vertical="center" wrapText="1"/>
    </xf>
    <xf numFmtId="9" fontId="5" fillId="7" borderId="21" xfId="3" applyNumberFormat="1" applyFont="1" applyFill="1" applyBorder="1" applyAlignment="1">
      <alignment horizontal="center" vertical="center" wrapText="1"/>
    </xf>
    <xf numFmtId="0" fontId="5" fillId="7" borderId="22" xfId="3" applyFont="1" applyFill="1" applyBorder="1" applyAlignment="1">
      <alignment horizontal="center" vertical="center" wrapText="1"/>
    </xf>
    <xf numFmtId="14" fontId="0" fillId="0" borderId="0" xfId="0" applyNumberFormat="1"/>
    <xf numFmtId="0" fontId="4" fillId="3" borderId="8" xfId="3" applyFill="1" applyBorder="1"/>
    <xf numFmtId="0" fontId="4" fillId="3" borderId="4" xfId="3" applyFill="1" applyBorder="1"/>
    <xf numFmtId="0" fontId="0" fillId="2" borderId="0" xfId="0" applyFill="1"/>
    <xf numFmtId="9" fontId="4" fillId="6" borderId="5" xfId="3" applyNumberFormat="1" applyFill="1" applyBorder="1"/>
    <xf numFmtId="9" fontId="4" fillId="6" borderId="6" xfId="3" applyNumberFormat="1" applyFill="1" applyBorder="1"/>
    <xf numFmtId="0" fontId="0" fillId="2" borderId="0" xfId="0" applyFill="1" applyAlignment="1">
      <alignment horizontal="left" wrapText="1"/>
    </xf>
    <xf numFmtId="9" fontId="4" fillId="6" borderId="7" xfId="1" applyNumberFormat="1" applyFont="1" applyFill="1" applyBorder="1"/>
    <xf numFmtId="0" fontId="0" fillId="2" borderId="0" xfId="0" applyFill="1" applyAlignment="1">
      <alignment horizontal="left"/>
    </xf>
    <xf numFmtId="44" fontId="0" fillId="3" borderId="10" xfId="1" applyFont="1" applyFill="1" applyBorder="1"/>
    <xf numFmtId="0" fontId="4" fillId="3" borderId="11" xfId="1" applyNumberFormat="1" applyFont="1" applyFill="1" applyBorder="1"/>
    <xf numFmtId="44" fontId="4" fillId="3" borderId="9" xfId="1" applyFont="1" applyFill="1" applyBorder="1"/>
    <xf numFmtId="0" fontId="4" fillId="3" borderId="13" xfId="3" applyFill="1" applyBorder="1"/>
    <xf numFmtId="0" fontId="5" fillId="3" borderId="1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 wrapText="1"/>
    </xf>
    <xf numFmtId="9" fontId="5" fillId="3" borderId="2" xfId="2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4" fillId="3" borderId="5" xfId="3" applyFill="1" applyBorder="1"/>
    <xf numFmtId="44" fontId="4" fillId="3" borderId="5" xfId="1" applyFont="1" applyFill="1" applyBorder="1"/>
    <xf numFmtId="9" fontId="0" fillId="3" borderId="5" xfId="2" applyFont="1" applyFill="1" applyBorder="1"/>
    <xf numFmtId="44" fontId="0" fillId="3" borderId="6" xfId="1" applyFont="1" applyFill="1" applyBorder="1"/>
    <xf numFmtId="0" fontId="4" fillId="3" borderId="7" xfId="1" applyNumberFormat="1" applyFont="1" applyFill="1" applyBorder="1"/>
    <xf numFmtId="164" fontId="4" fillId="3" borderId="5" xfId="3" applyNumberFormat="1" applyFill="1" applyBorder="1"/>
    <xf numFmtId="167" fontId="4" fillId="3" borderId="5" xfId="3" applyNumberFormat="1" applyFill="1" applyBorder="1"/>
    <xf numFmtId="167" fontId="4" fillId="3" borderId="7" xfId="3" applyNumberFormat="1" applyFill="1" applyBorder="1"/>
    <xf numFmtId="0" fontId="4" fillId="3" borderId="9" xfId="3" applyFill="1" applyBorder="1"/>
    <xf numFmtId="164" fontId="4" fillId="3" borderId="9" xfId="3" applyNumberFormat="1" applyFill="1" applyBorder="1"/>
    <xf numFmtId="167" fontId="4" fillId="3" borderId="9" xfId="3" applyNumberFormat="1" applyFill="1" applyBorder="1"/>
    <xf numFmtId="167" fontId="4" fillId="3" borderId="11" xfId="3" applyNumberFormat="1" applyFill="1" applyBorder="1"/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wrapText="1"/>
    </xf>
    <xf numFmtId="0" fontId="0" fillId="4" borderId="0" xfId="0" applyFill="1" applyAlignment="1">
      <alignment horizontal="left" wrapText="1"/>
    </xf>
    <xf numFmtId="0" fontId="5" fillId="0" borderId="16" xfId="3" applyFont="1" applyBorder="1" applyAlignment="1">
      <alignment horizontal="center" vertical="center" wrapText="1"/>
    </xf>
    <xf numFmtId="0" fontId="5" fillId="0" borderId="18" xfId="3" applyFont="1" applyBorder="1" applyAlignment="1">
      <alignment horizontal="center" vertical="center" wrapText="1"/>
    </xf>
    <xf numFmtId="0" fontId="5" fillId="0" borderId="17" xfId="3" applyFont="1" applyBorder="1" applyAlignment="1">
      <alignment horizontal="center" vertical="center" wrapText="1"/>
    </xf>
    <xf numFmtId="0" fontId="5" fillId="0" borderId="19" xfId="3" applyFont="1" applyBorder="1" applyAlignment="1">
      <alignment horizontal="center" vertical="center" wrapText="1"/>
    </xf>
    <xf numFmtId="0" fontId="0" fillId="4" borderId="0" xfId="0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</cellXfs>
  <cellStyles count="10">
    <cellStyle name="Měna" xfId="1" builtinId="4"/>
    <cellStyle name="Normální" xfId="0" builtinId="0"/>
    <cellStyle name="Normální 2" xfId="5" xr:uid="{CAB37042-0648-4C53-8A04-5C74C729D6FB}"/>
    <cellStyle name="Normální 2 2" xfId="9" xr:uid="{37817684-3B7D-4CAD-B3DE-F7A46F139363}"/>
    <cellStyle name="Normální 3" xfId="6" xr:uid="{B7CFDEC1-9FBB-4723-88D0-DC6AED1AE0B2}"/>
    <cellStyle name="Normální 4" xfId="7" xr:uid="{61EBEE6E-DEE0-4CDC-ADC1-F330493C6C27}"/>
    <cellStyle name="Normální 5" xfId="8" xr:uid="{757FFD28-A417-4DE9-932C-765AE11F5D12}"/>
    <cellStyle name="normální_CVCZ2" xfId="3" xr:uid="{2E0A86F3-BAA5-4FE9-B6BA-6B97B51EC350}"/>
    <cellStyle name="Procenta" xfId="2" builtinId="5"/>
    <cellStyle name="Procenta 2" xfId="4" xr:uid="{5A3D787F-B862-4281-92DF-6F08572677BF}"/>
  </cellStyles>
  <dxfs count="0"/>
  <tableStyles count="0" defaultTableStyle="TableStyleMedium2" defaultPivotStyle="PivotStyleLight16"/>
  <colors>
    <mruColors>
      <color rgb="FFE0AA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205740</xdr:colOff>
      <xdr:row>6</xdr:row>
      <xdr:rowOff>38100</xdr:rowOff>
    </xdr:from>
    <xdr:to>
      <xdr:col>12</xdr:col>
      <xdr:colOff>449580</xdr:colOff>
      <xdr:row>22</xdr:row>
      <xdr:rowOff>45720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DB6E9D7A-F3E7-4D5F-A42E-2A0F43409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9720" y="1333500"/>
          <a:ext cx="3291840" cy="293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</xdr:colOff>
      <xdr:row>6</xdr:row>
      <xdr:rowOff>0</xdr:rowOff>
    </xdr:from>
    <xdr:to>
      <xdr:col>11</xdr:col>
      <xdr:colOff>205740</xdr:colOff>
      <xdr:row>22</xdr:row>
      <xdr:rowOff>7620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0120" y="1295400"/>
          <a:ext cx="3246120" cy="293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8</xdr:row>
      <xdr:rowOff>22860</xdr:rowOff>
    </xdr:from>
    <xdr:to>
      <xdr:col>12</xdr:col>
      <xdr:colOff>510540</xdr:colOff>
      <xdr:row>30</xdr:row>
      <xdr:rowOff>38100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FB876D0-AFA9-4BD3-8A23-276AD311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4920" y="1325880"/>
          <a:ext cx="3901440" cy="403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137160</xdr:colOff>
      <xdr:row>4</xdr:row>
      <xdr:rowOff>30480</xdr:rowOff>
    </xdr:from>
    <xdr:to>
      <xdr:col>26</xdr:col>
      <xdr:colOff>205740</xdr:colOff>
      <xdr:row>20</xdr:row>
      <xdr:rowOff>38100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A7EE870-5096-47AC-9F5F-EB3DF9572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1280" y="777240"/>
          <a:ext cx="9806940" cy="3261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601980</xdr:colOff>
      <xdr:row>8</xdr:row>
      <xdr:rowOff>60960</xdr:rowOff>
    </xdr:from>
    <xdr:to>
      <xdr:col>23</xdr:col>
      <xdr:colOff>152400</xdr:colOff>
      <xdr:row>24</xdr:row>
      <xdr:rowOff>68580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6201CA9-1551-4C84-8FED-399E6D0E1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0" y="1684020"/>
          <a:ext cx="8473440" cy="3261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CC22B-0E94-4706-A247-5D3DE450F539}">
  <sheetPr codeName="List5"/>
  <dimension ref="B2:M31"/>
  <sheetViews>
    <sheetView workbookViewId="0">
      <selection activeCell="D23" sqref="D23"/>
    </sheetView>
  </sheetViews>
  <sheetFormatPr defaultRowHeight="14.4" x14ac:dyDescent="0.3"/>
  <cols>
    <col min="1" max="1" width="4.44140625" customWidth="1"/>
    <col min="2" max="2" width="5.5546875" customWidth="1"/>
    <col min="3" max="3" width="17.21875" bestFit="1" customWidth="1"/>
    <col min="4" max="4" width="10.88671875" bestFit="1" customWidth="1"/>
    <col min="5" max="5" width="14.21875" bestFit="1" customWidth="1"/>
    <col min="6" max="6" width="14.21875" customWidth="1"/>
  </cols>
  <sheetData>
    <row r="2" spans="2:13" ht="15.6" x14ac:dyDescent="0.3">
      <c r="B2" s="1" t="s">
        <v>0</v>
      </c>
    </row>
    <row r="4" spans="2:13" ht="28.8" customHeight="1" x14ac:dyDescent="0.3">
      <c r="B4" s="69" t="s">
        <v>80</v>
      </c>
      <c r="C4" s="69"/>
      <c r="D4" s="69"/>
      <c r="E4" s="69"/>
      <c r="F4" s="69"/>
      <c r="G4" s="69"/>
      <c r="H4" s="69"/>
      <c r="I4" s="69"/>
    </row>
    <row r="6" spans="2:13" x14ac:dyDescent="0.3">
      <c r="B6" s="30" t="s">
        <v>79</v>
      </c>
      <c r="C6" t="s">
        <v>2</v>
      </c>
      <c r="D6" t="s">
        <v>3</v>
      </c>
      <c r="E6" t="s">
        <v>4</v>
      </c>
      <c r="G6" s="4" t="s">
        <v>75</v>
      </c>
      <c r="J6" s="2"/>
      <c r="K6" s="2"/>
      <c r="L6" s="2"/>
    </row>
    <row r="7" spans="2:13" x14ac:dyDescent="0.3">
      <c r="B7" s="31">
        <v>1</v>
      </c>
      <c r="C7" t="s">
        <v>15</v>
      </c>
      <c r="D7" t="s">
        <v>5</v>
      </c>
      <c r="E7">
        <v>88</v>
      </c>
      <c r="H7" s="2"/>
      <c r="I7" s="2"/>
      <c r="J7" s="2"/>
      <c r="K7" s="2"/>
      <c r="L7" s="2"/>
      <c r="M7" s="2"/>
    </row>
    <row r="8" spans="2:13" x14ac:dyDescent="0.3">
      <c r="B8" s="31"/>
      <c r="C8" t="s">
        <v>14</v>
      </c>
      <c r="D8" t="s">
        <v>6</v>
      </c>
      <c r="E8">
        <v>60</v>
      </c>
      <c r="H8" s="2"/>
      <c r="I8" s="2"/>
      <c r="J8" s="2"/>
      <c r="K8" s="2"/>
      <c r="L8" s="2"/>
      <c r="M8" s="2"/>
    </row>
    <row r="9" spans="2:13" x14ac:dyDescent="0.3">
      <c r="B9" s="31"/>
      <c r="C9" t="s">
        <v>15</v>
      </c>
      <c r="D9" t="s">
        <v>7</v>
      </c>
      <c r="E9">
        <v>78</v>
      </c>
      <c r="H9" s="2"/>
      <c r="I9" s="2"/>
      <c r="J9" s="2"/>
      <c r="K9" s="2"/>
      <c r="L9" s="2"/>
      <c r="M9" s="2"/>
    </row>
    <row r="10" spans="2:13" x14ac:dyDescent="0.3">
      <c r="B10" s="31"/>
      <c r="C10" t="s">
        <v>20</v>
      </c>
      <c r="D10" t="s">
        <v>6</v>
      </c>
      <c r="E10">
        <v>64</v>
      </c>
      <c r="H10" s="2"/>
      <c r="I10" s="2"/>
      <c r="J10" s="2"/>
      <c r="K10" s="2"/>
      <c r="L10" s="2"/>
      <c r="M10" s="2"/>
    </row>
    <row r="11" spans="2:13" x14ac:dyDescent="0.3">
      <c r="B11" s="31"/>
      <c r="C11" t="s">
        <v>20</v>
      </c>
      <c r="D11" t="s">
        <v>7</v>
      </c>
      <c r="E11">
        <v>82</v>
      </c>
      <c r="H11" s="2"/>
      <c r="I11" s="2"/>
      <c r="J11" s="2"/>
      <c r="K11" s="2"/>
      <c r="L11" s="2"/>
      <c r="M11" s="2"/>
    </row>
    <row r="12" spans="2:13" x14ac:dyDescent="0.3">
      <c r="B12" s="31"/>
      <c r="C12" t="s">
        <v>10</v>
      </c>
      <c r="D12" t="s">
        <v>8</v>
      </c>
      <c r="E12">
        <v>75</v>
      </c>
      <c r="H12" s="2"/>
      <c r="I12" s="2"/>
      <c r="J12" s="2"/>
      <c r="K12" s="2"/>
      <c r="L12" s="2"/>
      <c r="M12" s="2"/>
    </row>
    <row r="13" spans="2:13" x14ac:dyDescent="0.3">
      <c r="B13" s="31"/>
      <c r="C13" t="s">
        <v>13</v>
      </c>
      <c r="D13" t="s">
        <v>8</v>
      </c>
      <c r="E13">
        <v>90</v>
      </c>
      <c r="H13" s="2"/>
      <c r="I13" s="2"/>
      <c r="J13" s="2"/>
      <c r="K13" s="2"/>
      <c r="L13" s="2"/>
      <c r="M13" s="2"/>
    </row>
    <row r="14" spans="2:13" x14ac:dyDescent="0.3">
      <c r="B14" s="31"/>
      <c r="C14" t="s">
        <v>23</v>
      </c>
      <c r="D14" t="s">
        <v>6</v>
      </c>
      <c r="E14">
        <v>82</v>
      </c>
      <c r="H14" s="2"/>
      <c r="I14" s="2"/>
      <c r="J14" s="2"/>
      <c r="K14" s="2"/>
      <c r="L14" s="2"/>
      <c r="M14" s="2"/>
    </row>
    <row r="15" spans="2:13" x14ac:dyDescent="0.3">
      <c r="B15" s="31"/>
      <c r="C15" t="s">
        <v>25</v>
      </c>
      <c r="D15" t="s">
        <v>6</v>
      </c>
      <c r="E15">
        <v>65</v>
      </c>
      <c r="H15" s="2"/>
      <c r="I15" s="2"/>
      <c r="J15" s="2"/>
      <c r="K15" s="2"/>
      <c r="L15" s="2"/>
      <c r="M15" s="2"/>
    </row>
    <row r="16" spans="2:13" x14ac:dyDescent="0.3">
      <c r="B16" s="31"/>
      <c r="C16" t="s">
        <v>17</v>
      </c>
      <c r="D16" t="s">
        <v>6</v>
      </c>
      <c r="E16">
        <v>69</v>
      </c>
      <c r="H16" s="2"/>
      <c r="I16" s="2"/>
      <c r="J16" s="2"/>
      <c r="K16" s="2"/>
      <c r="L16" s="2"/>
      <c r="M16" s="2"/>
    </row>
    <row r="17" spans="2:13" x14ac:dyDescent="0.3">
      <c r="B17" s="31"/>
      <c r="C17" t="s">
        <v>21</v>
      </c>
      <c r="D17" t="s">
        <v>8</v>
      </c>
      <c r="E17">
        <v>77</v>
      </c>
      <c r="H17" s="2"/>
      <c r="I17" s="2"/>
      <c r="J17" s="2"/>
      <c r="K17" s="2"/>
      <c r="L17" s="2"/>
      <c r="M17" s="2"/>
    </row>
    <row r="18" spans="2:13" x14ac:dyDescent="0.3">
      <c r="B18" s="31"/>
      <c r="C18" t="s">
        <v>15</v>
      </c>
      <c r="D18" t="s">
        <v>8</v>
      </c>
      <c r="E18">
        <v>83</v>
      </c>
      <c r="H18" s="2"/>
      <c r="I18" s="2"/>
      <c r="J18" s="2"/>
      <c r="K18" s="2"/>
      <c r="L18" s="2"/>
      <c r="M18" s="2"/>
    </row>
    <row r="19" spans="2:13" x14ac:dyDescent="0.3">
      <c r="B19" s="31"/>
      <c r="C19" t="s">
        <v>18</v>
      </c>
      <c r="D19" t="s">
        <v>7</v>
      </c>
      <c r="E19">
        <v>96</v>
      </c>
      <c r="H19" s="2"/>
      <c r="I19" s="2"/>
      <c r="J19" s="2"/>
      <c r="K19" s="2"/>
      <c r="L19" s="2"/>
      <c r="M19" s="2"/>
    </row>
    <row r="20" spans="2:13" x14ac:dyDescent="0.3">
      <c r="B20" s="31"/>
      <c r="C20" t="s">
        <v>12</v>
      </c>
      <c r="D20" t="s">
        <v>7</v>
      </c>
      <c r="E20">
        <v>61</v>
      </c>
      <c r="H20" s="2"/>
      <c r="I20" s="2"/>
      <c r="J20" s="2"/>
      <c r="K20" s="2"/>
      <c r="L20" s="2"/>
      <c r="M20" s="2"/>
    </row>
    <row r="21" spans="2:13" x14ac:dyDescent="0.3">
      <c r="B21" s="31"/>
      <c r="C21" t="s">
        <v>9</v>
      </c>
      <c r="D21" t="s">
        <v>5</v>
      </c>
      <c r="E21">
        <v>67</v>
      </c>
      <c r="H21" s="2"/>
      <c r="I21" s="2"/>
      <c r="J21" s="2"/>
      <c r="K21" s="2"/>
      <c r="L21" s="2"/>
      <c r="M21" s="2"/>
    </row>
    <row r="22" spans="2:13" x14ac:dyDescent="0.3">
      <c r="B22" s="31"/>
      <c r="C22" t="s">
        <v>13</v>
      </c>
      <c r="D22" t="s">
        <v>7</v>
      </c>
      <c r="E22">
        <v>56</v>
      </c>
      <c r="H22" s="2"/>
      <c r="I22" s="2"/>
      <c r="J22" s="2"/>
      <c r="K22" s="2"/>
      <c r="L22" s="2"/>
      <c r="M22" s="2"/>
    </row>
    <row r="23" spans="2:13" x14ac:dyDescent="0.3">
      <c r="B23" s="31"/>
      <c r="C23" t="s">
        <v>11</v>
      </c>
      <c r="D23" t="s">
        <v>7</v>
      </c>
      <c r="E23">
        <v>98</v>
      </c>
    </row>
    <row r="24" spans="2:13" x14ac:dyDescent="0.3">
      <c r="B24" s="31"/>
      <c r="C24" t="s">
        <v>16</v>
      </c>
      <c r="D24" t="s">
        <v>7</v>
      </c>
      <c r="E24">
        <v>96</v>
      </c>
    </row>
    <row r="25" spans="2:13" x14ac:dyDescent="0.3">
      <c r="B25" s="31"/>
      <c r="C25" t="s">
        <v>22</v>
      </c>
      <c r="D25" t="s">
        <v>6</v>
      </c>
      <c r="E25">
        <v>53</v>
      </c>
    </row>
    <row r="26" spans="2:13" x14ac:dyDescent="0.3">
      <c r="C26" t="s">
        <v>21</v>
      </c>
      <c r="D26" t="s">
        <v>7</v>
      </c>
      <c r="E26">
        <v>78</v>
      </c>
    </row>
    <row r="27" spans="2:13" x14ac:dyDescent="0.3">
      <c r="C27" t="s">
        <v>9</v>
      </c>
      <c r="D27" t="s">
        <v>6</v>
      </c>
      <c r="E27">
        <v>93</v>
      </c>
    </row>
    <row r="28" spans="2:13" x14ac:dyDescent="0.3">
      <c r="C28" t="s">
        <v>19</v>
      </c>
      <c r="D28" t="s">
        <v>7</v>
      </c>
      <c r="E28">
        <v>66</v>
      </c>
    </row>
    <row r="29" spans="2:13" x14ac:dyDescent="0.3">
      <c r="C29" t="s">
        <v>26</v>
      </c>
      <c r="D29" t="s">
        <v>6</v>
      </c>
      <c r="E29">
        <v>77</v>
      </c>
    </row>
    <row r="30" spans="2:13" x14ac:dyDescent="0.3">
      <c r="C30" t="s">
        <v>24</v>
      </c>
      <c r="D30" t="s">
        <v>6</v>
      </c>
      <c r="E30">
        <v>62</v>
      </c>
    </row>
    <row r="31" spans="2:13" x14ac:dyDescent="0.3">
      <c r="C31" t="s">
        <v>11</v>
      </c>
      <c r="D31" t="s">
        <v>5</v>
      </c>
      <c r="E31">
        <v>91</v>
      </c>
    </row>
  </sheetData>
  <mergeCells count="1">
    <mergeCell ref="B4:I4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AD9E6-BB27-47AD-9F06-D620AA092B5C}">
  <sheetPr codeName="List6"/>
  <dimension ref="B2:L32"/>
  <sheetViews>
    <sheetView workbookViewId="0">
      <selection activeCell="B21" sqref="B21"/>
    </sheetView>
  </sheetViews>
  <sheetFormatPr defaultRowHeight="14.4" x14ac:dyDescent="0.3"/>
  <cols>
    <col min="1" max="1" width="4.44140625" customWidth="1"/>
    <col min="2" max="2" width="20.77734375" customWidth="1"/>
    <col min="3" max="3" width="12" customWidth="1"/>
    <col min="4" max="4" width="14.44140625" customWidth="1"/>
  </cols>
  <sheetData>
    <row r="2" spans="2:12" ht="15.6" x14ac:dyDescent="0.3">
      <c r="B2" s="1" t="s">
        <v>0</v>
      </c>
    </row>
    <row r="4" spans="2:12" ht="28.8" customHeight="1" x14ac:dyDescent="0.3">
      <c r="B4" s="70" t="s">
        <v>76</v>
      </c>
      <c r="C4" s="70"/>
      <c r="D4" s="70"/>
      <c r="E4" s="70"/>
      <c r="F4" s="3"/>
      <c r="G4" s="3"/>
      <c r="H4" s="3"/>
    </row>
    <row r="6" spans="2:12" x14ac:dyDescent="0.3">
      <c r="G6" s="4" t="s">
        <v>75</v>
      </c>
      <c r="J6" s="2"/>
      <c r="K6" s="2"/>
      <c r="L6" s="2"/>
    </row>
    <row r="7" spans="2:12" x14ac:dyDescent="0.3">
      <c r="B7" t="s">
        <v>2</v>
      </c>
      <c r="C7" t="s">
        <v>3</v>
      </c>
      <c r="D7" t="s">
        <v>4</v>
      </c>
      <c r="G7" s="2"/>
      <c r="H7" s="2"/>
      <c r="I7" s="2"/>
      <c r="J7" s="2"/>
      <c r="K7" s="2"/>
      <c r="L7" s="2"/>
    </row>
    <row r="8" spans="2:12" x14ac:dyDescent="0.3">
      <c r="B8" t="s">
        <v>15</v>
      </c>
      <c r="C8" t="s">
        <v>5</v>
      </c>
      <c r="D8">
        <v>88</v>
      </c>
      <c r="G8" s="2"/>
      <c r="H8" s="2"/>
      <c r="I8" s="2"/>
      <c r="J8" s="2"/>
      <c r="K8" s="2"/>
      <c r="L8" s="2"/>
    </row>
    <row r="9" spans="2:12" x14ac:dyDescent="0.3">
      <c r="B9" t="s">
        <v>14</v>
      </c>
      <c r="C9" t="s">
        <v>6</v>
      </c>
      <c r="D9">
        <v>60</v>
      </c>
      <c r="G9" s="2"/>
      <c r="H9" s="2"/>
      <c r="I9" s="2"/>
      <c r="J9" s="2"/>
      <c r="K9" s="2"/>
      <c r="L9" s="2"/>
    </row>
    <row r="10" spans="2:12" x14ac:dyDescent="0.3">
      <c r="B10" t="s">
        <v>15</v>
      </c>
      <c r="C10" t="s">
        <v>7</v>
      </c>
      <c r="D10">
        <v>78</v>
      </c>
      <c r="G10" s="2"/>
      <c r="H10" s="2"/>
      <c r="I10" s="2"/>
      <c r="J10" s="2"/>
      <c r="K10" s="2"/>
      <c r="L10" s="2"/>
    </row>
    <row r="11" spans="2:12" x14ac:dyDescent="0.3">
      <c r="B11" t="s">
        <v>20</v>
      </c>
      <c r="C11" t="s">
        <v>6</v>
      </c>
      <c r="D11">
        <v>64</v>
      </c>
      <c r="G11" s="2"/>
      <c r="H11" s="2"/>
      <c r="I11" s="2"/>
      <c r="J11" s="2"/>
      <c r="K11" s="2"/>
      <c r="L11" s="2"/>
    </row>
    <row r="12" spans="2:12" x14ac:dyDescent="0.3">
      <c r="B12" t="s">
        <v>20</v>
      </c>
      <c r="C12" t="s">
        <v>7</v>
      </c>
      <c r="D12">
        <v>82</v>
      </c>
      <c r="G12" s="2"/>
      <c r="H12" s="2"/>
      <c r="I12" s="2"/>
      <c r="J12" s="2"/>
      <c r="K12" s="2"/>
      <c r="L12" s="2"/>
    </row>
    <row r="13" spans="2:12" x14ac:dyDescent="0.3">
      <c r="B13" t="s">
        <v>10</v>
      </c>
      <c r="C13" t="s">
        <v>8</v>
      </c>
      <c r="D13">
        <v>75</v>
      </c>
      <c r="G13" s="2"/>
      <c r="H13" s="2"/>
      <c r="I13" s="2"/>
      <c r="J13" s="2"/>
      <c r="K13" s="2"/>
      <c r="L13" s="2"/>
    </row>
    <row r="14" spans="2:12" x14ac:dyDescent="0.3">
      <c r="B14" t="s">
        <v>13</v>
      </c>
      <c r="C14" t="s">
        <v>8</v>
      </c>
      <c r="D14">
        <v>90</v>
      </c>
      <c r="G14" s="2"/>
      <c r="H14" s="2"/>
      <c r="I14" s="2"/>
      <c r="J14" s="2"/>
      <c r="K14" s="2"/>
      <c r="L14" s="2"/>
    </row>
    <row r="15" spans="2:12" x14ac:dyDescent="0.3">
      <c r="B15" t="s">
        <v>23</v>
      </c>
      <c r="C15" t="s">
        <v>6</v>
      </c>
      <c r="D15">
        <v>82</v>
      </c>
      <c r="G15" s="2"/>
      <c r="H15" s="2"/>
      <c r="I15" s="2"/>
      <c r="J15" s="2"/>
      <c r="K15" s="2"/>
      <c r="L15" s="2"/>
    </row>
    <row r="16" spans="2:12" x14ac:dyDescent="0.3">
      <c r="B16" t="s">
        <v>25</v>
      </c>
      <c r="C16" t="s">
        <v>6</v>
      </c>
      <c r="D16">
        <v>65</v>
      </c>
      <c r="G16" s="2"/>
      <c r="H16" s="2"/>
      <c r="I16" s="2"/>
      <c r="J16" s="2"/>
      <c r="K16" s="2"/>
      <c r="L16" s="2"/>
    </row>
    <row r="17" spans="2:12" x14ac:dyDescent="0.3">
      <c r="B17" t="s">
        <v>17</v>
      </c>
      <c r="C17" t="s">
        <v>6</v>
      </c>
      <c r="D17">
        <v>69</v>
      </c>
      <c r="G17" s="2"/>
      <c r="H17" s="2"/>
      <c r="I17" s="2"/>
      <c r="J17" s="2"/>
      <c r="K17" s="2"/>
      <c r="L17" s="2"/>
    </row>
    <row r="18" spans="2:12" x14ac:dyDescent="0.3">
      <c r="B18" t="s">
        <v>21</v>
      </c>
      <c r="C18" t="s">
        <v>8</v>
      </c>
      <c r="D18">
        <v>77</v>
      </c>
      <c r="G18" s="2"/>
      <c r="H18" s="2"/>
      <c r="I18" s="2"/>
      <c r="J18" s="2"/>
      <c r="K18" s="2"/>
      <c r="L18" s="2"/>
    </row>
    <row r="19" spans="2:12" x14ac:dyDescent="0.3">
      <c r="B19" t="s">
        <v>15</v>
      </c>
      <c r="C19" t="s">
        <v>8</v>
      </c>
      <c r="D19">
        <v>83</v>
      </c>
      <c r="G19" s="2"/>
      <c r="H19" s="2"/>
      <c r="I19" s="2"/>
      <c r="J19" s="2"/>
      <c r="K19" s="2"/>
      <c r="L19" s="2"/>
    </row>
    <row r="20" spans="2:12" x14ac:dyDescent="0.3">
      <c r="B20" t="s">
        <v>18</v>
      </c>
      <c r="C20" t="s">
        <v>7</v>
      </c>
      <c r="D20">
        <v>96</v>
      </c>
      <c r="G20" s="2"/>
      <c r="H20" s="2"/>
      <c r="I20" s="2"/>
      <c r="J20" s="2"/>
      <c r="K20" s="2"/>
      <c r="L20" s="2"/>
    </row>
    <row r="21" spans="2:12" x14ac:dyDescent="0.3">
      <c r="B21" t="s">
        <v>12</v>
      </c>
      <c r="C21" t="s">
        <v>7</v>
      </c>
      <c r="D21">
        <v>61</v>
      </c>
      <c r="G21" s="2"/>
      <c r="H21" s="2"/>
      <c r="I21" s="2"/>
      <c r="J21" s="2"/>
      <c r="K21" s="2"/>
      <c r="L21" s="2"/>
    </row>
    <row r="22" spans="2:12" x14ac:dyDescent="0.3">
      <c r="B22" t="s">
        <v>9</v>
      </c>
      <c r="C22" t="s">
        <v>5</v>
      </c>
      <c r="D22">
        <v>67</v>
      </c>
      <c r="G22" s="2"/>
      <c r="H22" s="2"/>
      <c r="I22" s="2"/>
      <c r="J22" s="2"/>
      <c r="K22" s="2"/>
      <c r="L22" s="2"/>
    </row>
    <row r="23" spans="2:12" x14ac:dyDescent="0.3">
      <c r="B23" t="s">
        <v>13</v>
      </c>
      <c r="C23" t="s">
        <v>7</v>
      </c>
      <c r="D23">
        <v>56</v>
      </c>
    </row>
    <row r="24" spans="2:12" x14ac:dyDescent="0.3">
      <c r="B24" t="s">
        <v>11</v>
      </c>
      <c r="C24" t="s">
        <v>7</v>
      </c>
      <c r="D24">
        <v>98</v>
      </c>
    </row>
    <row r="25" spans="2:12" x14ac:dyDescent="0.3">
      <c r="B25" t="s">
        <v>16</v>
      </c>
      <c r="C25" t="s">
        <v>7</v>
      </c>
      <c r="D25">
        <v>96</v>
      </c>
    </row>
    <row r="26" spans="2:12" x14ac:dyDescent="0.3">
      <c r="B26" t="s">
        <v>22</v>
      </c>
      <c r="C26" t="s">
        <v>6</v>
      </c>
      <c r="D26">
        <v>53</v>
      </c>
    </row>
    <row r="27" spans="2:12" x14ac:dyDescent="0.3">
      <c r="B27" t="s">
        <v>21</v>
      </c>
      <c r="C27" t="s">
        <v>7</v>
      </c>
      <c r="D27">
        <v>78</v>
      </c>
    </row>
    <row r="28" spans="2:12" x14ac:dyDescent="0.3">
      <c r="B28" t="s">
        <v>9</v>
      </c>
      <c r="C28" t="s">
        <v>6</v>
      </c>
      <c r="D28">
        <v>93</v>
      </c>
    </row>
    <row r="29" spans="2:12" x14ac:dyDescent="0.3">
      <c r="B29" t="s">
        <v>19</v>
      </c>
      <c r="C29" t="s">
        <v>7</v>
      </c>
      <c r="D29">
        <v>66</v>
      </c>
    </row>
    <row r="30" spans="2:12" x14ac:dyDescent="0.3">
      <c r="B30" t="s">
        <v>26</v>
      </c>
      <c r="C30" t="s">
        <v>6</v>
      </c>
      <c r="D30">
        <v>77</v>
      </c>
    </row>
    <row r="31" spans="2:12" x14ac:dyDescent="0.3">
      <c r="B31" t="s">
        <v>24</v>
      </c>
      <c r="C31" t="s">
        <v>6</v>
      </c>
      <c r="D31">
        <v>62</v>
      </c>
    </row>
    <row r="32" spans="2:12" x14ac:dyDescent="0.3">
      <c r="B32" t="s">
        <v>11</v>
      </c>
      <c r="C32" t="s">
        <v>5</v>
      </c>
      <c r="D32">
        <v>91</v>
      </c>
    </row>
  </sheetData>
  <mergeCells count="1">
    <mergeCell ref="B4:E4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1FFA0-6854-4E92-9476-F3C7E7ACE6FB}">
  <dimension ref="B2:K34"/>
  <sheetViews>
    <sheetView workbookViewId="0">
      <selection activeCell="B7" sqref="B7"/>
    </sheetView>
  </sheetViews>
  <sheetFormatPr defaultRowHeight="14.4" x14ac:dyDescent="0.3"/>
  <cols>
    <col min="1" max="1" width="4.44140625" customWidth="1"/>
    <col min="2" max="2" width="14.33203125" customWidth="1"/>
    <col min="3" max="4" width="13.44140625" customWidth="1"/>
    <col min="5" max="5" width="15.5546875" customWidth="1"/>
  </cols>
  <sheetData>
    <row r="2" spans="2:11" ht="15.6" x14ac:dyDescent="0.3">
      <c r="B2" s="1" t="s">
        <v>100</v>
      </c>
    </row>
    <row r="4" spans="2:11" x14ac:dyDescent="0.3">
      <c r="B4" s="41" t="s">
        <v>104</v>
      </c>
      <c r="C4" s="41"/>
      <c r="D4" s="41"/>
      <c r="E4" s="41"/>
      <c r="F4" s="41"/>
      <c r="G4" s="41"/>
      <c r="H4" s="41"/>
      <c r="I4" s="41"/>
      <c r="J4" s="41"/>
      <c r="K4" s="41"/>
    </row>
    <row r="5" spans="2:11" x14ac:dyDescent="0.3">
      <c r="B5" s="46" t="s">
        <v>105</v>
      </c>
      <c r="C5" s="44"/>
      <c r="D5" s="44"/>
      <c r="E5" s="44"/>
      <c r="F5" s="46"/>
      <c r="G5" s="46"/>
      <c r="H5" s="46"/>
      <c r="I5" s="46"/>
      <c r="J5" s="46"/>
      <c r="K5" s="46"/>
    </row>
    <row r="6" spans="2:11" x14ac:dyDescent="0.3">
      <c r="B6" s="46" t="s">
        <v>107</v>
      </c>
      <c r="C6" s="44"/>
      <c r="D6" s="44"/>
      <c r="E6" s="44"/>
      <c r="F6" s="46"/>
      <c r="G6" s="46"/>
      <c r="H6" s="46"/>
      <c r="I6" s="46"/>
      <c r="J6" s="46"/>
      <c r="K6" s="46"/>
    </row>
    <row r="8" spans="2:11" x14ac:dyDescent="0.3">
      <c r="G8" s="4" t="s">
        <v>75</v>
      </c>
    </row>
    <row r="9" spans="2:11" x14ac:dyDescent="0.3">
      <c r="B9" t="s">
        <v>89</v>
      </c>
      <c r="C9" t="s">
        <v>101</v>
      </c>
      <c r="D9" t="s">
        <v>102</v>
      </c>
      <c r="E9" t="s">
        <v>103</v>
      </c>
    </row>
    <row r="10" spans="2:11" x14ac:dyDescent="0.3">
      <c r="C10">
        <v>54833</v>
      </c>
      <c r="D10">
        <v>27158</v>
      </c>
    </row>
    <row r="11" spans="2:11" x14ac:dyDescent="0.3">
      <c r="C11">
        <v>14468</v>
      </c>
      <c r="D11">
        <v>17262</v>
      </c>
    </row>
    <row r="12" spans="2:11" x14ac:dyDescent="0.3">
      <c r="C12">
        <v>31564</v>
      </c>
      <c r="D12">
        <v>25809</v>
      </c>
    </row>
    <row r="13" spans="2:11" x14ac:dyDescent="0.3">
      <c r="C13">
        <v>54852</v>
      </c>
      <c r="D13">
        <v>12023</v>
      </c>
    </row>
    <row r="14" spans="2:11" x14ac:dyDescent="0.3">
      <c r="C14">
        <v>19364</v>
      </c>
      <c r="D14">
        <v>11009</v>
      </c>
    </row>
    <row r="15" spans="2:11" x14ac:dyDescent="0.3">
      <c r="C15">
        <v>31588</v>
      </c>
      <c r="D15">
        <v>19655</v>
      </c>
    </row>
    <row r="16" spans="2:11" x14ac:dyDescent="0.3">
      <c r="C16">
        <v>45600</v>
      </c>
      <c r="D16">
        <v>27026</v>
      </c>
    </row>
    <row r="17" spans="2:4" x14ac:dyDescent="0.3">
      <c r="C17">
        <v>29077</v>
      </c>
      <c r="D17">
        <v>28732</v>
      </c>
    </row>
    <row r="18" spans="2:4" x14ac:dyDescent="0.3">
      <c r="C18">
        <v>54276</v>
      </c>
      <c r="D18">
        <v>20655</v>
      </c>
    </row>
    <row r="19" spans="2:4" x14ac:dyDescent="0.3">
      <c r="C19">
        <v>35661</v>
      </c>
      <c r="D19">
        <v>10615</v>
      </c>
    </row>
    <row r="20" spans="2:4" x14ac:dyDescent="0.3">
      <c r="C20">
        <v>47551</v>
      </c>
      <c r="D20">
        <v>27739</v>
      </c>
    </row>
    <row r="21" spans="2:4" x14ac:dyDescent="0.3">
      <c r="C21">
        <v>52910</v>
      </c>
      <c r="D21">
        <v>26352</v>
      </c>
    </row>
    <row r="22" spans="2:4" x14ac:dyDescent="0.3">
      <c r="C22">
        <v>33508</v>
      </c>
      <c r="D22">
        <v>20634</v>
      </c>
    </row>
    <row r="23" spans="2:4" x14ac:dyDescent="0.3">
      <c r="C23">
        <v>10898</v>
      </c>
      <c r="D23">
        <v>11764</v>
      </c>
    </row>
    <row r="24" spans="2:4" x14ac:dyDescent="0.3">
      <c r="C24">
        <v>40862</v>
      </c>
      <c r="D24">
        <v>18244</v>
      </c>
    </row>
    <row r="25" spans="2:4" x14ac:dyDescent="0.3">
      <c r="C25">
        <v>14554</v>
      </c>
      <c r="D25">
        <v>28960</v>
      </c>
    </row>
    <row r="26" spans="2:4" x14ac:dyDescent="0.3">
      <c r="C26">
        <v>51703</v>
      </c>
      <c r="D26">
        <v>27192</v>
      </c>
    </row>
    <row r="27" spans="2:4" x14ac:dyDescent="0.3">
      <c r="C27">
        <v>19354</v>
      </c>
      <c r="D27">
        <v>17910</v>
      </c>
    </row>
    <row r="28" spans="2:4" x14ac:dyDescent="0.3">
      <c r="C28">
        <v>11296</v>
      </c>
      <c r="D28">
        <v>11044</v>
      </c>
    </row>
    <row r="29" spans="2:4" x14ac:dyDescent="0.3">
      <c r="C29">
        <v>41666</v>
      </c>
      <c r="D29">
        <v>26537</v>
      </c>
    </row>
    <row r="30" spans="2:4" x14ac:dyDescent="0.3">
      <c r="C30">
        <v>35990</v>
      </c>
      <c r="D30">
        <v>27723</v>
      </c>
    </row>
    <row r="31" spans="2:4" x14ac:dyDescent="0.3">
      <c r="B31" s="38"/>
    </row>
    <row r="32" spans="2:4" x14ac:dyDescent="0.3">
      <c r="B32" s="38"/>
    </row>
    <row r="33" spans="2:2" x14ac:dyDescent="0.3">
      <c r="B33" s="38"/>
    </row>
    <row r="34" spans="2:2" x14ac:dyDescent="0.3">
      <c r="B34" s="38"/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488F4-7A9B-48C9-AFCB-06156878C766}">
  <sheetPr codeName="List9"/>
  <dimension ref="B2:L26"/>
  <sheetViews>
    <sheetView topLeftCell="A2" workbookViewId="0">
      <selection activeCell="F19" sqref="F19"/>
    </sheetView>
  </sheetViews>
  <sheetFormatPr defaultRowHeight="14.4" x14ac:dyDescent="0.3"/>
  <cols>
    <col min="1" max="1" width="4.44140625" customWidth="1"/>
    <col min="2" max="2" width="11.33203125" customWidth="1"/>
    <col min="3" max="3" width="8.44140625" bestFit="1" customWidth="1"/>
    <col min="4" max="4" width="16.5546875" customWidth="1"/>
    <col min="5" max="5" width="15.5546875" bestFit="1" customWidth="1"/>
    <col min="6" max="6" width="13.44140625" bestFit="1" customWidth="1"/>
    <col min="7" max="7" width="19.44140625" bestFit="1" customWidth="1"/>
    <col min="8" max="8" width="16.6640625" style="16" bestFit="1" customWidth="1"/>
    <col min="9" max="9" width="13.33203125" bestFit="1" customWidth="1"/>
    <col min="10" max="10" width="13.33203125" customWidth="1"/>
    <col min="11" max="11" width="14.77734375" customWidth="1"/>
    <col min="12" max="12" width="17.5546875" bestFit="1" customWidth="1"/>
  </cols>
  <sheetData>
    <row r="2" spans="2:12" ht="15.6" x14ac:dyDescent="0.3">
      <c r="B2" s="1" t="s">
        <v>27</v>
      </c>
    </row>
    <row r="3" spans="2:12" x14ac:dyDescent="0.3">
      <c r="L3" s="4" t="s">
        <v>75</v>
      </c>
    </row>
    <row r="4" spans="2:12" ht="14.4" customHeight="1" x14ac:dyDescent="0.3">
      <c r="B4" s="20" t="s">
        <v>28</v>
      </c>
      <c r="C4" s="5"/>
      <c r="D4" s="5"/>
      <c r="E4" s="5"/>
      <c r="F4" s="5"/>
      <c r="G4" s="5"/>
      <c r="H4" s="17"/>
    </row>
    <row r="5" spans="2:12" x14ac:dyDescent="0.3">
      <c r="B5" s="20" t="s">
        <v>52</v>
      </c>
      <c r="C5" s="20"/>
      <c r="D5" s="20"/>
      <c r="E5" s="20"/>
      <c r="F5" s="20"/>
      <c r="G5" s="20"/>
      <c r="H5" s="18"/>
    </row>
    <row r="6" spans="2:12" x14ac:dyDescent="0.3">
      <c r="B6" s="20" t="s">
        <v>54</v>
      </c>
      <c r="C6" s="20"/>
      <c r="D6" s="20"/>
      <c r="E6" s="20"/>
      <c r="F6" s="20"/>
      <c r="G6" s="20"/>
      <c r="H6" s="18"/>
    </row>
    <row r="7" spans="2:12" x14ac:dyDescent="0.3">
      <c r="B7" s="20" t="s">
        <v>55</v>
      </c>
      <c r="C7" s="20"/>
      <c r="D7" s="20"/>
      <c r="E7" s="20"/>
      <c r="F7" s="20"/>
      <c r="G7" s="20"/>
      <c r="H7" s="18"/>
    </row>
    <row r="8" spans="2:12" x14ac:dyDescent="0.3">
      <c r="B8" s="20" t="s">
        <v>108</v>
      </c>
      <c r="C8" s="20"/>
      <c r="D8" s="20"/>
      <c r="E8" s="20"/>
      <c r="F8" s="20"/>
      <c r="G8" s="20"/>
      <c r="H8" s="18"/>
    </row>
    <row r="9" spans="2:12" x14ac:dyDescent="0.3">
      <c r="B9" s="20" t="s">
        <v>56</v>
      </c>
      <c r="C9" s="20"/>
      <c r="D9" s="20"/>
      <c r="E9" s="20"/>
      <c r="F9" s="20"/>
      <c r="G9" s="20"/>
      <c r="H9" s="18"/>
    </row>
    <row r="10" spans="2:12" ht="15" thickBot="1" x14ac:dyDescent="0.35">
      <c r="H10" s="18"/>
    </row>
    <row r="11" spans="2:12" ht="39.6" x14ac:dyDescent="0.3">
      <c r="B11" s="51" t="s">
        <v>29</v>
      </c>
      <c r="C11" s="52" t="s">
        <v>2</v>
      </c>
      <c r="D11" s="53" t="s">
        <v>30</v>
      </c>
      <c r="E11" s="53" t="s">
        <v>31</v>
      </c>
      <c r="F11" s="53" t="s">
        <v>32</v>
      </c>
      <c r="G11" s="53" t="s">
        <v>33</v>
      </c>
      <c r="H11" s="54" t="s">
        <v>34</v>
      </c>
      <c r="I11" s="53" t="s">
        <v>35</v>
      </c>
      <c r="J11" s="55" t="s">
        <v>53</v>
      </c>
      <c r="K11" s="56" t="s">
        <v>36</v>
      </c>
    </row>
    <row r="12" spans="2:12" x14ac:dyDescent="0.3">
      <c r="B12" s="40" t="s">
        <v>37</v>
      </c>
      <c r="C12" s="57" t="s">
        <v>38</v>
      </c>
      <c r="D12" s="57">
        <v>2013</v>
      </c>
      <c r="E12" s="58">
        <v>16800</v>
      </c>
      <c r="F12" s="58">
        <v>3077</v>
      </c>
      <c r="G12" s="58"/>
      <c r="H12" s="59">
        <v>0.15</v>
      </c>
      <c r="I12" s="60"/>
      <c r="J12" s="60"/>
      <c r="K12" s="61"/>
    </row>
    <row r="13" spans="2:12" x14ac:dyDescent="0.3">
      <c r="B13" s="40" t="s">
        <v>39</v>
      </c>
      <c r="C13" s="57" t="s">
        <v>40</v>
      </c>
      <c r="D13" s="57">
        <v>2005</v>
      </c>
      <c r="E13" s="58">
        <v>15200</v>
      </c>
      <c r="F13" s="58">
        <v>3593</v>
      </c>
      <c r="G13" s="58"/>
      <c r="H13" s="59">
        <v>0.15</v>
      </c>
      <c r="I13" s="60"/>
      <c r="J13" s="60"/>
      <c r="K13" s="61"/>
    </row>
    <row r="14" spans="2:12" x14ac:dyDescent="0.3">
      <c r="B14" s="40" t="s">
        <v>41</v>
      </c>
      <c r="C14" s="57" t="s">
        <v>42</v>
      </c>
      <c r="D14" s="57">
        <v>2007</v>
      </c>
      <c r="E14" s="58">
        <v>19200</v>
      </c>
      <c r="F14" s="58">
        <v>3778</v>
      </c>
      <c r="G14" s="58"/>
      <c r="H14" s="59">
        <v>0.15</v>
      </c>
      <c r="I14" s="60"/>
      <c r="J14" s="60"/>
      <c r="K14" s="61"/>
    </row>
    <row r="15" spans="2:12" x14ac:dyDescent="0.3">
      <c r="B15" s="40" t="s">
        <v>43</v>
      </c>
      <c r="C15" s="57" t="s">
        <v>38</v>
      </c>
      <c r="D15" s="57">
        <v>2016</v>
      </c>
      <c r="E15" s="58">
        <v>18800</v>
      </c>
      <c r="F15" s="58">
        <v>3123</v>
      </c>
      <c r="G15" s="58"/>
      <c r="H15" s="59">
        <v>0.15</v>
      </c>
      <c r="I15" s="60"/>
      <c r="J15" s="60"/>
      <c r="K15" s="61"/>
    </row>
    <row r="16" spans="2:12" x14ac:dyDescent="0.3">
      <c r="B16" s="40" t="s">
        <v>43</v>
      </c>
      <c r="C16" s="57" t="s">
        <v>44</v>
      </c>
      <c r="D16" s="57">
        <v>2007</v>
      </c>
      <c r="E16" s="58">
        <v>16800</v>
      </c>
      <c r="F16" s="58">
        <v>2188</v>
      </c>
      <c r="G16" s="58"/>
      <c r="H16" s="59">
        <v>0.15</v>
      </c>
      <c r="I16" s="60"/>
      <c r="J16" s="60"/>
      <c r="K16" s="61"/>
    </row>
    <row r="17" spans="2:11" x14ac:dyDescent="0.3">
      <c r="B17" s="40" t="s">
        <v>43</v>
      </c>
      <c r="C17" s="57" t="s">
        <v>40</v>
      </c>
      <c r="D17" s="57">
        <v>2001</v>
      </c>
      <c r="E17" s="58">
        <v>16800</v>
      </c>
      <c r="F17" s="58">
        <v>4609</v>
      </c>
      <c r="G17" s="58"/>
      <c r="H17" s="59">
        <v>0.15</v>
      </c>
      <c r="I17" s="60"/>
      <c r="J17" s="60"/>
      <c r="K17" s="61"/>
    </row>
    <row r="18" spans="2:11" x14ac:dyDescent="0.3">
      <c r="B18" s="40" t="s">
        <v>43</v>
      </c>
      <c r="C18" s="57" t="s">
        <v>40</v>
      </c>
      <c r="D18" s="57">
        <v>2011</v>
      </c>
      <c r="E18" s="58">
        <v>18400</v>
      </c>
      <c r="F18" s="58">
        <v>4098</v>
      </c>
      <c r="G18" s="58"/>
      <c r="H18" s="59">
        <v>0.15</v>
      </c>
      <c r="I18" s="60"/>
      <c r="J18" s="60"/>
      <c r="K18" s="61"/>
    </row>
    <row r="19" spans="2:11" x14ac:dyDescent="0.3">
      <c r="B19" s="40" t="s">
        <v>45</v>
      </c>
      <c r="C19" s="57" t="s">
        <v>38</v>
      </c>
      <c r="D19" s="57">
        <v>2010</v>
      </c>
      <c r="E19" s="58">
        <v>27600</v>
      </c>
      <c r="F19" s="58">
        <v>2762</v>
      </c>
      <c r="G19" s="58"/>
      <c r="H19" s="59">
        <v>0.15</v>
      </c>
      <c r="I19" s="60"/>
      <c r="J19" s="60"/>
      <c r="K19" s="61"/>
    </row>
    <row r="20" spans="2:11" x14ac:dyDescent="0.3">
      <c r="B20" s="40" t="s">
        <v>45</v>
      </c>
      <c r="C20" s="57" t="s">
        <v>46</v>
      </c>
      <c r="D20" s="57">
        <v>2009</v>
      </c>
      <c r="E20" s="58">
        <v>20800</v>
      </c>
      <c r="F20" s="58">
        <v>2916</v>
      </c>
      <c r="G20" s="58"/>
      <c r="H20" s="59">
        <v>0.15</v>
      </c>
      <c r="I20" s="60"/>
      <c r="J20" s="60"/>
      <c r="K20" s="61"/>
    </row>
    <row r="21" spans="2:11" x14ac:dyDescent="0.3">
      <c r="B21" s="40" t="s">
        <v>47</v>
      </c>
      <c r="C21" s="57" t="s">
        <v>38</v>
      </c>
      <c r="D21" s="57">
        <v>2004</v>
      </c>
      <c r="E21" s="58">
        <v>16800</v>
      </c>
      <c r="F21" s="58">
        <v>3743</v>
      </c>
      <c r="G21" s="58"/>
      <c r="H21" s="59">
        <v>0.15</v>
      </c>
      <c r="I21" s="60"/>
      <c r="J21" s="60"/>
      <c r="K21" s="61"/>
    </row>
    <row r="22" spans="2:11" x14ac:dyDescent="0.3">
      <c r="B22" s="40" t="s">
        <v>48</v>
      </c>
      <c r="C22" s="57" t="s">
        <v>40</v>
      </c>
      <c r="D22" s="57">
        <v>2007</v>
      </c>
      <c r="E22" s="58">
        <v>27200</v>
      </c>
      <c r="F22" s="58">
        <v>4894</v>
      </c>
      <c r="G22" s="58"/>
      <c r="H22" s="59">
        <v>0.15</v>
      </c>
      <c r="I22" s="60"/>
      <c r="J22" s="60"/>
      <c r="K22" s="61"/>
    </row>
    <row r="23" spans="2:11" x14ac:dyDescent="0.3">
      <c r="B23" s="40" t="s">
        <v>49</v>
      </c>
      <c r="C23" s="57" t="s">
        <v>50</v>
      </c>
      <c r="D23" s="57">
        <v>2014</v>
      </c>
      <c r="E23" s="58">
        <v>21600</v>
      </c>
      <c r="F23" s="58">
        <v>4885</v>
      </c>
      <c r="G23" s="58"/>
      <c r="H23" s="59">
        <v>0.15</v>
      </c>
      <c r="I23" s="60"/>
      <c r="J23" s="60"/>
      <c r="K23" s="61"/>
    </row>
    <row r="24" spans="2:11" x14ac:dyDescent="0.3">
      <c r="B24" s="40" t="s">
        <v>51</v>
      </c>
      <c r="C24" s="57" t="s">
        <v>38</v>
      </c>
      <c r="D24" s="57">
        <v>2015</v>
      </c>
      <c r="E24" s="58">
        <v>15600</v>
      </c>
      <c r="F24" s="58">
        <v>5977</v>
      </c>
      <c r="G24" s="58"/>
      <c r="H24" s="59">
        <v>0.15</v>
      </c>
      <c r="I24" s="60"/>
      <c r="J24" s="60"/>
      <c r="K24" s="61"/>
    </row>
    <row r="25" spans="2:11" x14ac:dyDescent="0.3">
      <c r="B25" s="40" t="s">
        <v>51</v>
      </c>
      <c r="C25" s="57" t="s">
        <v>40</v>
      </c>
      <c r="D25" s="57">
        <v>2000</v>
      </c>
      <c r="E25" s="58">
        <v>18000</v>
      </c>
      <c r="F25" s="58">
        <v>4539</v>
      </c>
      <c r="G25" s="58"/>
      <c r="H25" s="59">
        <v>0.15</v>
      </c>
      <c r="I25" s="60"/>
      <c r="J25" s="60"/>
      <c r="K25" s="61"/>
    </row>
    <row r="26" spans="2:11" ht="15" thickBot="1" x14ac:dyDescent="0.35">
      <c r="B26" s="50" t="s">
        <v>1</v>
      </c>
      <c r="C26" s="21"/>
      <c r="D26" s="21"/>
      <c r="E26" s="49"/>
      <c r="F26" s="49"/>
      <c r="G26" s="49"/>
      <c r="H26" s="21"/>
      <c r="I26" s="47"/>
      <c r="J26" s="47"/>
      <c r="K26" s="48"/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F929A-A513-4B28-9B68-052193248087}">
  <dimension ref="B2:L27"/>
  <sheetViews>
    <sheetView topLeftCell="A3" workbookViewId="0">
      <selection activeCell="G22" sqref="G22"/>
    </sheetView>
  </sheetViews>
  <sheetFormatPr defaultRowHeight="14.4" x14ac:dyDescent="0.3"/>
  <cols>
    <col min="1" max="1" width="4.44140625" customWidth="1"/>
    <col min="2" max="2" width="11.33203125" customWidth="1"/>
    <col min="3" max="3" width="8.44140625" bestFit="1" customWidth="1"/>
    <col min="4" max="4" width="16.5546875" customWidth="1"/>
    <col min="5" max="5" width="15.5546875" bestFit="1" customWidth="1"/>
    <col min="6" max="6" width="15.33203125" customWidth="1"/>
    <col min="7" max="7" width="14.33203125" customWidth="1"/>
    <col min="8" max="8" width="15.21875" style="16" customWidth="1"/>
    <col min="9" max="9" width="13.33203125" bestFit="1" customWidth="1"/>
    <col min="10" max="10" width="13.33203125" customWidth="1"/>
    <col min="11" max="11" width="14.77734375" customWidth="1"/>
    <col min="12" max="12" width="17.5546875" bestFit="1" customWidth="1"/>
  </cols>
  <sheetData>
    <row r="2" spans="2:12" ht="15.6" x14ac:dyDescent="0.3">
      <c r="B2" s="1" t="s">
        <v>57</v>
      </c>
    </row>
    <row r="3" spans="2:12" ht="15" thickBot="1" x14ac:dyDescent="0.35"/>
    <row r="4" spans="2:12" ht="14.4" customHeight="1" x14ac:dyDescent="0.3">
      <c r="B4" s="20" t="s">
        <v>58</v>
      </c>
      <c r="C4" s="5"/>
      <c r="D4" s="5"/>
      <c r="E4" s="5"/>
      <c r="F4" s="5"/>
      <c r="G4" s="5"/>
      <c r="H4" s="17"/>
      <c r="I4" s="72" t="s">
        <v>61</v>
      </c>
      <c r="J4" s="74" t="str">
        <f ca="1">"Měsíční odměna za "&amp;MONTH(TODAY())-1&amp;"/"&amp;YEAR(TODAY())</f>
        <v>Měsíční odměna za 7/2024</v>
      </c>
    </row>
    <row r="5" spans="2:12" ht="24.6" customHeight="1" x14ac:dyDescent="0.3">
      <c r="B5" s="71" t="s">
        <v>59</v>
      </c>
      <c r="C5" s="71"/>
      <c r="D5" s="71"/>
      <c r="E5" s="71"/>
      <c r="F5" s="71"/>
      <c r="G5" s="71"/>
      <c r="H5" s="18"/>
      <c r="I5" s="73"/>
      <c r="J5" s="75"/>
    </row>
    <row r="6" spans="2:12" ht="15" thickBot="1" x14ac:dyDescent="0.35">
      <c r="B6" s="71"/>
      <c r="C6" s="71"/>
      <c r="D6" s="71"/>
      <c r="E6" s="71"/>
      <c r="F6" s="71"/>
      <c r="G6" s="71"/>
      <c r="H6" s="18"/>
      <c r="I6" s="24">
        <v>225</v>
      </c>
      <c r="J6" s="24">
        <v>2000</v>
      </c>
    </row>
    <row r="7" spans="2:12" ht="14.4" customHeight="1" x14ac:dyDescent="0.3">
      <c r="B7" s="20" t="s">
        <v>81</v>
      </c>
      <c r="C7" s="20"/>
      <c r="D7" s="20"/>
      <c r="E7" s="20"/>
      <c r="F7" s="20"/>
      <c r="G7" s="20"/>
      <c r="H7" s="18"/>
    </row>
    <row r="8" spans="2:12" ht="14.4" customHeight="1" x14ac:dyDescent="0.3">
      <c r="B8" s="76" t="s">
        <v>90</v>
      </c>
      <c r="C8" s="76"/>
      <c r="D8" s="76"/>
      <c r="E8" s="76"/>
      <c r="F8" s="76"/>
      <c r="G8" s="76"/>
      <c r="H8"/>
      <c r="L8" s="4" t="s">
        <v>106</v>
      </c>
    </row>
    <row r="9" spans="2:12" ht="14.4" customHeight="1" x14ac:dyDescent="0.3">
      <c r="B9" s="76"/>
      <c r="C9" s="76"/>
      <c r="D9" s="76"/>
      <c r="E9" s="76"/>
      <c r="F9" s="76"/>
      <c r="G9" s="76"/>
      <c r="H9"/>
    </row>
    <row r="10" spans="2:12" ht="14.4" customHeight="1" x14ac:dyDescent="0.3">
      <c r="B10" s="77" t="s">
        <v>82</v>
      </c>
      <c r="C10" s="77"/>
      <c r="D10" s="77"/>
      <c r="E10" s="77"/>
      <c r="F10" s="77"/>
      <c r="G10" s="77"/>
      <c r="H10"/>
    </row>
    <row r="11" spans="2:12" ht="15" thickBot="1" x14ac:dyDescent="0.35">
      <c r="H11" s="18"/>
    </row>
    <row r="12" spans="2:12" ht="39.6" x14ac:dyDescent="0.3">
      <c r="B12" s="51" t="s">
        <v>29</v>
      </c>
      <c r="C12" s="52" t="s">
        <v>2</v>
      </c>
      <c r="D12" s="53" t="s">
        <v>30</v>
      </c>
      <c r="E12" s="53" t="s">
        <v>60</v>
      </c>
      <c r="F12" s="53" t="s">
        <v>88</v>
      </c>
      <c r="G12" s="53" t="s">
        <v>83</v>
      </c>
      <c r="H12" s="53" t="s">
        <v>84</v>
      </c>
      <c r="I12" s="53" t="s">
        <v>85</v>
      </c>
      <c r="J12" s="56" t="s">
        <v>86</v>
      </c>
    </row>
    <row r="13" spans="2:12" x14ac:dyDescent="0.3">
      <c r="B13" s="32" t="s">
        <v>87</v>
      </c>
      <c r="C13" s="33"/>
      <c r="D13" s="34"/>
      <c r="E13" s="34"/>
      <c r="F13" s="34"/>
      <c r="G13" s="35">
        <v>9.5000000000000001E-2</v>
      </c>
      <c r="H13" s="35">
        <v>4.4999999999999998E-2</v>
      </c>
      <c r="I13" s="36">
        <v>0.15</v>
      </c>
      <c r="J13" s="37"/>
    </row>
    <row r="14" spans="2:12" x14ac:dyDescent="0.3">
      <c r="B14" s="40" t="s">
        <v>37</v>
      </c>
      <c r="C14" s="57" t="s">
        <v>38</v>
      </c>
      <c r="D14" s="57">
        <v>2013</v>
      </c>
      <c r="E14" s="57">
        <v>169</v>
      </c>
      <c r="F14" s="62"/>
      <c r="G14" s="63"/>
      <c r="H14" s="63"/>
      <c r="I14" s="63"/>
      <c r="J14" s="64"/>
    </row>
    <row r="15" spans="2:12" x14ac:dyDescent="0.3">
      <c r="B15" s="40" t="s">
        <v>39</v>
      </c>
      <c r="C15" s="57" t="s">
        <v>40</v>
      </c>
      <c r="D15" s="57">
        <v>2005</v>
      </c>
      <c r="E15" s="57">
        <v>87</v>
      </c>
      <c r="F15" s="62"/>
      <c r="G15" s="63"/>
      <c r="H15" s="63"/>
      <c r="I15" s="63"/>
      <c r="J15" s="64"/>
    </row>
    <row r="16" spans="2:12" x14ac:dyDescent="0.3">
      <c r="B16" s="40" t="s">
        <v>41</v>
      </c>
      <c r="C16" s="57" t="s">
        <v>42</v>
      </c>
      <c r="D16" s="57">
        <v>2007</v>
      </c>
      <c r="E16" s="57">
        <v>183</v>
      </c>
      <c r="F16" s="62"/>
      <c r="G16" s="63"/>
      <c r="H16" s="63"/>
      <c r="I16" s="63"/>
      <c r="J16" s="64"/>
    </row>
    <row r="17" spans="2:10" x14ac:dyDescent="0.3">
      <c r="B17" s="40" t="s">
        <v>43</v>
      </c>
      <c r="C17" s="57" t="s">
        <v>38</v>
      </c>
      <c r="D17" s="57">
        <v>2016</v>
      </c>
      <c r="E17" s="57">
        <v>200</v>
      </c>
      <c r="F17" s="62"/>
      <c r="G17" s="63"/>
      <c r="H17" s="63"/>
      <c r="I17" s="63"/>
      <c r="J17" s="64"/>
    </row>
    <row r="18" spans="2:10" x14ac:dyDescent="0.3">
      <c r="B18" s="40" t="s">
        <v>43</v>
      </c>
      <c r="C18" s="57" t="s">
        <v>44</v>
      </c>
      <c r="D18" s="57">
        <v>2007</v>
      </c>
      <c r="E18" s="57">
        <v>183</v>
      </c>
      <c r="F18" s="62"/>
      <c r="G18" s="63"/>
      <c r="H18" s="63"/>
      <c r="I18" s="63"/>
      <c r="J18" s="64"/>
    </row>
    <row r="19" spans="2:10" x14ac:dyDescent="0.3">
      <c r="B19" s="40" t="s">
        <v>43</v>
      </c>
      <c r="C19" s="57" t="s">
        <v>40</v>
      </c>
      <c r="D19" s="57">
        <v>2001</v>
      </c>
      <c r="E19" s="57">
        <v>154</v>
      </c>
      <c r="F19" s="62"/>
      <c r="G19" s="63"/>
      <c r="H19" s="63"/>
      <c r="I19" s="63"/>
      <c r="J19" s="64"/>
    </row>
    <row r="20" spans="2:10" x14ac:dyDescent="0.3">
      <c r="B20" s="40" t="s">
        <v>43</v>
      </c>
      <c r="C20" s="57" t="s">
        <v>40</v>
      </c>
      <c r="D20" s="57">
        <v>2001</v>
      </c>
      <c r="E20" s="57">
        <v>102</v>
      </c>
      <c r="F20" s="62"/>
      <c r="G20" s="63"/>
      <c r="H20" s="63"/>
      <c r="I20" s="63"/>
      <c r="J20" s="64"/>
    </row>
    <row r="21" spans="2:10" x14ac:dyDescent="0.3">
      <c r="B21" s="40" t="s">
        <v>45</v>
      </c>
      <c r="C21" s="57" t="s">
        <v>38</v>
      </c>
      <c r="D21" s="57">
        <v>2010</v>
      </c>
      <c r="E21" s="57">
        <v>157</v>
      </c>
      <c r="F21" s="62"/>
      <c r="G21" s="63"/>
      <c r="H21" s="63"/>
      <c r="I21" s="63"/>
      <c r="J21" s="64"/>
    </row>
    <row r="22" spans="2:10" x14ac:dyDescent="0.3">
      <c r="B22" s="40" t="s">
        <v>45</v>
      </c>
      <c r="C22" s="57" t="s">
        <v>46</v>
      </c>
      <c r="D22" s="57">
        <v>2009</v>
      </c>
      <c r="E22" s="57">
        <v>198</v>
      </c>
      <c r="F22" s="62"/>
      <c r="G22" s="63"/>
      <c r="H22" s="63"/>
      <c r="I22" s="63"/>
      <c r="J22" s="64"/>
    </row>
    <row r="23" spans="2:10" x14ac:dyDescent="0.3">
      <c r="B23" s="40" t="s">
        <v>47</v>
      </c>
      <c r="C23" s="57" t="s">
        <v>38</v>
      </c>
      <c r="D23" s="57">
        <v>2004</v>
      </c>
      <c r="E23" s="57">
        <v>99</v>
      </c>
      <c r="F23" s="62"/>
      <c r="G23" s="63"/>
      <c r="H23" s="63"/>
      <c r="I23" s="63"/>
      <c r="J23" s="64"/>
    </row>
    <row r="24" spans="2:10" x14ac:dyDescent="0.3">
      <c r="B24" s="40" t="s">
        <v>48</v>
      </c>
      <c r="C24" s="57" t="s">
        <v>40</v>
      </c>
      <c r="D24" s="57">
        <v>2007</v>
      </c>
      <c r="E24" s="57">
        <v>169</v>
      </c>
      <c r="F24" s="62"/>
      <c r="G24" s="63"/>
      <c r="H24" s="63"/>
      <c r="I24" s="63"/>
      <c r="J24" s="64"/>
    </row>
    <row r="25" spans="2:10" x14ac:dyDescent="0.3">
      <c r="B25" s="40" t="s">
        <v>49</v>
      </c>
      <c r="C25" s="57" t="s">
        <v>50</v>
      </c>
      <c r="D25" s="57">
        <v>2014</v>
      </c>
      <c r="E25" s="57">
        <v>193</v>
      </c>
      <c r="F25" s="62"/>
      <c r="G25" s="63"/>
      <c r="H25" s="63"/>
      <c r="I25" s="63"/>
      <c r="J25" s="64"/>
    </row>
    <row r="26" spans="2:10" x14ac:dyDescent="0.3">
      <c r="B26" s="40" t="s">
        <v>51</v>
      </c>
      <c r="C26" s="57" t="s">
        <v>38</v>
      </c>
      <c r="D26" s="57">
        <v>2015</v>
      </c>
      <c r="E26" s="57">
        <v>124</v>
      </c>
      <c r="F26" s="62"/>
      <c r="G26" s="63"/>
      <c r="H26" s="63"/>
      <c r="I26" s="63"/>
      <c r="J26" s="64"/>
    </row>
    <row r="27" spans="2:10" ht="15" thickBot="1" x14ac:dyDescent="0.35">
      <c r="B27" s="39" t="s">
        <v>51</v>
      </c>
      <c r="C27" s="65" t="s">
        <v>40</v>
      </c>
      <c r="D27" s="65">
        <v>2000</v>
      </c>
      <c r="E27" s="65">
        <v>124</v>
      </c>
      <c r="F27" s="66"/>
      <c r="G27" s="67"/>
      <c r="H27" s="67"/>
      <c r="I27" s="67"/>
      <c r="J27" s="68"/>
    </row>
  </sheetData>
  <mergeCells count="5">
    <mergeCell ref="I4:I5"/>
    <mergeCell ref="J4:J5"/>
    <mergeCell ref="B5:G6"/>
    <mergeCell ref="B8:G9"/>
    <mergeCell ref="B10:G10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1FC5F-37B0-4247-A10B-042947F39046}">
  <dimension ref="B2:J18"/>
  <sheetViews>
    <sheetView workbookViewId="0">
      <selection activeCell="E16" sqref="E16"/>
    </sheetView>
  </sheetViews>
  <sheetFormatPr defaultRowHeight="14.4" x14ac:dyDescent="0.3"/>
  <cols>
    <col min="1" max="1" width="4.44140625" customWidth="1"/>
    <col min="2" max="2" width="20.21875" customWidth="1"/>
    <col min="3" max="3" width="14.5546875" customWidth="1"/>
    <col min="4" max="4" width="16.5546875" customWidth="1"/>
    <col min="5" max="5" width="15.5546875" bestFit="1" customWidth="1"/>
    <col min="6" max="8" width="15.5546875" customWidth="1"/>
    <col min="9" max="9" width="15.33203125" customWidth="1"/>
    <col min="10" max="13" width="9.109375" customWidth="1"/>
  </cols>
  <sheetData>
    <row r="2" spans="2:10" ht="15.6" x14ac:dyDescent="0.3">
      <c r="B2" s="1" t="s">
        <v>57</v>
      </c>
    </row>
    <row r="4" spans="2:10" ht="14.4" customHeight="1" x14ac:dyDescent="0.3">
      <c r="B4" s="20" t="s">
        <v>91</v>
      </c>
      <c r="C4" s="5"/>
      <c r="D4" s="5"/>
      <c r="E4" s="5"/>
      <c r="F4" s="5"/>
      <c r="G4" s="5"/>
      <c r="H4" s="5"/>
      <c r="I4" s="5"/>
      <c r="J4" s="5"/>
    </row>
    <row r="5" spans="2:10" x14ac:dyDescent="0.3">
      <c r="B5" s="71" t="s">
        <v>92</v>
      </c>
      <c r="C5" s="71"/>
      <c r="D5" s="71"/>
      <c r="E5" s="71"/>
      <c r="F5" s="71"/>
      <c r="G5" s="71"/>
      <c r="H5" s="71"/>
      <c r="I5" s="71"/>
      <c r="J5" s="71"/>
    </row>
    <row r="6" spans="2:10" ht="15" thickBot="1" x14ac:dyDescent="0.35"/>
    <row r="7" spans="2:10" x14ac:dyDescent="0.3">
      <c r="B7" s="25" t="s">
        <v>62</v>
      </c>
      <c r="C7" s="7" t="s">
        <v>63</v>
      </c>
      <c r="D7" s="8" t="s">
        <v>93</v>
      </c>
      <c r="E7" s="8" t="s">
        <v>94</v>
      </c>
      <c r="F7" s="19" t="s">
        <v>95</v>
      </c>
      <c r="G7" s="19" t="s">
        <v>96</v>
      </c>
      <c r="H7" s="19" t="s">
        <v>97</v>
      </c>
      <c r="I7" s="9" t="s">
        <v>98</v>
      </c>
    </row>
    <row r="8" spans="2:10" x14ac:dyDescent="0.3">
      <c r="B8" s="28" t="s">
        <v>99</v>
      </c>
      <c r="C8" s="29"/>
      <c r="D8" s="42">
        <v>0.1</v>
      </c>
      <c r="E8" s="42">
        <v>0.15</v>
      </c>
      <c r="F8" s="43">
        <v>0.12</v>
      </c>
      <c r="G8" s="43">
        <v>0.05</v>
      </c>
      <c r="H8" s="43">
        <v>0.09</v>
      </c>
      <c r="I8" s="45">
        <v>0.13</v>
      </c>
    </row>
    <row r="9" spans="2:10" x14ac:dyDescent="0.3">
      <c r="B9" s="10" t="s">
        <v>64</v>
      </c>
      <c r="C9" s="12">
        <v>34000</v>
      </c>
      <c r="D9" s="11"/>
      <c r="E9" s="11"/>
      <c r="F9" s="26"/>
      <c r="G9" s="26"/>
      <c r="H9" s="26"/>
      <c r="I9" s="22"/>
    </row>
    <row r="10" spans="2:10" x14ac:dyDescent="0.3">
      <c r="B10" s="10" t="s">
        <v>65</v>
      </c>
      <c r="C10" s="12">
        <v>30000</v>
      </c>
      <c r="D10" s="11"/>
      <c r="E10" s="11"/>
      <c r="F10" s="26"/>
      <c r="G10" s="26"/>
      <c r="H10" s="26"/>
      <c r="I10" s="22"/>
    </row>
    <row r="11" spans="2:10" x14ac:dyDescent="0.3">
      <c r="B11" s="10" t="s">
        <v>66</v>
      </c>
      <c r="C11" s="12">
        <v>20000</v>
      </c>
      <c r="D11" s="11"/>
      <c r="E11" s="11"/>
      <c r="F11" s="26"/>
      <c r="G11" s="26"/>
      <c r="H11" s="26"/>
      <c r="I11" s="22"/>
    </row>
    <row r="12" spans="2:10" x14ac:dyDescent="0.3">
      <c r="B12" s="10" t="s">
        <v>67</v>
      </c>
      <c r="C12" s="12">
        <v>16000</v>
      </c>
      <c r="D12" s="11"/>
      <c r="E12" s="11"/>
      <c r="F12" s="26"/>
      <c r="G12" s="26"/>
      <c r="H12" s="26"/>
      <c r="I12" s="22"/>
    </row>
    <row r="13" spans="2:10" x14ac:dyDescent="0.3">
      <c r="B13" s="10" t="s">
        <v>68</v>
      </c>
      <c r="C13" s="12">
        <v>18000</v>
      </c>
      <c r="D13" s="11"/>
      <c r="E13" s="11"/>
      <c r="F13" s="26"/>
      <c r="G13" s="26"/>
      <c r="H13" s="26"/>
      <c r="I13" s="22"/>
    </row>
    <row r="14" spans="2:10" x14ac:dyDescent="0.3">
      <c r="B14" s="10" t="s">
        <v>69</v>
      </c>
      <c r="C14" s="12">
        <v>21000</v>
      </c>
      <c r="D14" s="11"/>
      <c r="E14" s="11"/>
      <c r="F14" s="26"/>
      <c r="G14" s="26"/>
      <c r="H14" s="26"/>
      <c r="I14" s="22"/>
    </row>
    <row r="15" spans="2:10" x14ac:dyDescent="0.3">
      <c r="B15" s="10" t="s">
        <v>70</v>
      </c>
      <c r="C15" s="12">
        <v>29900</v>
      </c>
      <c r="D15" s="11"/>
      <c r="E15" s="11"/>
      <c r="F15" s="26"/>
      <c r="G15" s="26"/>
      <c r="H15" s="26"/>
      <c r="I15" s="22"/>
    </row>
    <row r="16" spans="2:10" x14ac:dyDescent="0.3">
      <c r="B16" s="10" t="s">
        <v>71</v>
      </c>
      <c r="C16" s="12">
        <v>59</v>
      </c>
      <c r="D16" s="11"/>
      <c r="E16" s="11"/>
      <c r="F16" s="26"/>
      <c r="G16" s="26"/>
      <c r="H16" s="26"/>
      <c r="I16" s="22"/>
    </row>
    <row r="17" spans="2:9" x14ac:dyDescent="0.3">
      <c r="B17" s="10" t="s">
        <v>72</v>
      </c>
      <c r="C17" s="12">
        <v>129</v>
      </c>
      <c r="D17" s="11"/>
      <c r="E17" s="11"/>
      <c r="F17" s="26"/>
      <c r="G17" s="26"/>
      <c r="H17" s="26"/>
      <c r="I17" s="22"/>
    </row>
    <row r="18" spans="2:9" ht="15" thickBot="1" x14ac:dyDescent="0.35">
      <c r="B18" s="13" t="s">
        <v>73</v>
      </c>
      <c r="C18" s="15">
        <v>299</v>
      </c>
      <c r="D18" s="14"/>
      <c r="E18" s="14"/>
      <c r="F18" s="27"/>
      <c r="G18" s="27"/>
      <c r="H18" s="27"/>
      <c r="I18" s="23"/>
    </row>
  </sheetData>
  <mergeCells count="1">
    <mergeCell ref="B5:J5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102C-78D3-490B-8EC4-D0C80A903083}">
  <sheetPr codeName="List14"/>
  <dimension ref="B2:H20"/>
  <sheetViews>
    <sheetView tabSelected="1" workbookViewId="0">
      <selection activeCell="D26" sqref="D26"/>
    </sheetView>
  </sheetViews>
  <sheetFormatPr defaultRowHeight="14.4" x14ac:dyDescent="0.3"/>
  <cols>
    <col min="1" max="1" width="4.44140625" customWidth="1"/>
    <col min="2" max="2" width="11.33203125" customWidth="1"/>
    <col min="3" max="3" width="8.44140625" bestFit="1" customWidth="1"/>
    <col min="4" max="4" width="16.5546875" customWidth="1"/>
    <col min="5" max="5" width="18.33203125" customWidth="1"/>
    <col min="6" max="6" width="17.6640625" customWidth="1"/>
    <col min="7" max="7" width="19.44140625" bestFit="1" customWidth="1"/>
    <col min="8" max="8" width="16.6640625" style="16" bestFit="1" customWidth="1"/>
    <col min="9" max="9" width="13.33203125" bestFit="1" customWidth="1"/>
    <col min="10" max="10" width="13.33203125" customWidth="1"/>
    <col min="11" max="11" width="14.77734375" customWidth="1"/>
    <col min="12" max="12" width="17.5546875" bestFit="1" customWidth="1"/>
  </cols>
  <sheetData>
    <row r="2" spans="2:8" ht="15.6" x14ac:dyDescent="0.3">
      <c r="B2" s="1" t="s">
        <v>74</v>
      </c>
    </row>
    <row r="4" spans="2:8" ht="43.2" customHeight="1" x14ac:dyDescent="0.3">
      <c r="B4" s="71" t="s">
        <v>78</v>
      </c>
      <c r="C4" s="71"/>
      <c r="D4" s="71"/>
      <c r="E4" s="71"/>
      <c r="F4" s="71"/>
      <c r="G4" s="71"/>
      <c r="H4" s="17"/>
    </row>
    <row r="5" spans="2:8" ht="15" thickBot="1" x14ac:dyDescent="0.35">
      <c r="H5" s="18"/>
    </row>
    <row r="6" spans="2:8" ht="26.4" x14ac:dyDescent="0.3">
      <c r="B6" s="6" t="s">
        <v>29</v>
      </c>
      <c r="C6" s="7" t="s">
        <v>2</v>
      </c>
      <c r="D6" s="8" t="s">
        <v>30</v>
      </c>
      <c r="E6" s="8" t="s">
        <v>31</v>
      </c>
      <c r="F6" s="8" t="s">
        <v>32</v>
      </c>
      <c r="G6" s="9" t="s">
        <v>77</v>
      </c>
      <c r="H6"/>
    </row>
    <row r="7" spans="2:8" x14ac:dyDescent="0.3">
      <c r="B7" s="10" t="s">
        <v>37</v>
      </c>
      <c r="C7" s="11" t="s">
        <v>38</v>
      </c>
      <c r="D7" s="11">
        <v>2013</v>
      </c>
      <c r="E7" s="12">
        <v>16800</v>
      </c>
      <c r="F7" s="12"/>
      <c r="G7" s="22"/>
      <c r="H7"/>
    </row>
    <row r="8" spans="2:8" x14ac:dyDescent="0.3">
      <c r="B8" s="10" t="s">
        <v>39</v>
      </c>
      <c r="C8" s="11" t="s">
        <v>40</v>
      </c>
      <c r="D8" s="11">
        <v>2005</v>
      </c>
      <c r="E8" s="12">
        <v>15200</v>
      </c>
      <c r="F8" s="12"/>
      <c r="G8" s="22"/>
      <c r="H8"/>
    </row>
    <row r="9" spans="2:8" x14ac:dyDescent="0.3">
      <c r="B9" s="10" t="s">
        <v>41</v>
      </c>
      <c r="C9" s="11" t="s">
        <v>42</v>
      </c>
      <c r="D9" s="11">
        <v>2007</v>
      </c>
      <c r="E9" s="12">
        <v>19200</v>
      </c>
      <c r="F9" s="12"/>
      <c r="G9" s="22"/>
      <c r="H9"/>
    </row>
    <row r="10" spans="2:8" x14ac:dyDescent="0.3">
      <c r="B10" s="10" t="s">
        <v>43</v>
      </c>
      <c r="C10" s="11" t="s">
        <v>38</v>
      </c>
      <c r="D10" s="11">
        <v>2016</v>
      </c>
      <c r="E10" s="12">
        <v>18800</v>
      </c>
      <c r="F10" s="12"/>
      <c r="G10" s="22"/>
      <c r="H10"/>
    </row>
    <row r="11" spans="2:8" x14ac:dyDescent="0.3">
      <c r="B11" s="10" t="s">
        <v>43</v>
      </c>
      <c r="C11" s="11" t="s">
        <v>44</v>
      </c>
      <c r="D11" s="11">
        <v>2007</v>
      </c>
      <c r="E11" s="12">
        <v>16800</v>
      </c>
      <c r="F11" s="12"/>
      <c r="G11" s="22"/>
      <c r="H11"/>
    </row>
    <row r="12" spans="2:8" x14ac:dyDescent="0.3">
      <c r="B12" s="10" t="s">
        <v>43</v>
      </c>
      <c r="C12" s="11" t="s">
        <v>40</v>
      </c>
      <c r="D12" s="11">
        <v>2001</v>
      </c>
      <c r="E12" s="12">
        <v>16800</v>
      </c>
      <c r="F12" s="12"/>
      <c r="G12" s="22"/>
      <c r="H12"/>
    </row>
    <row r="13" spans="2:8" x14ac:dyDescent="0.3">
      <c r="B13" s="10" t="s">
        <v>43</v>
      </c>
      <c r="C13" s="11" t="s">
        <v>40</v>
      </c>
      <c r="D13" s="11">
        <v>2001</v>
      </c>
      <c r="E13" s="12">
        <v>18400</v>
      </c>
      <c r="F13" s="12"/>
      <c r="G13" s="22"/>
      <c r="H13"/>
    </row>
    <row r="14" spans="2:8" x14ac:dyDescent="0.3">
      <c r="B14" s="10" t="s">
        <v>45</v>
      </c>
      <c r="C14" s="11" t="s">
        <v>38</v>
      </c>
      <c r="D14" s="11">
        <v>2010</v>
      </c>
      <c r="E14" s="12">
        <v>27600</v>
      </c>
      <c r="F14" s="12"/>
      <c r="G14" s="22"/>
      <c r="H14"/>
    </row>
    <row r="15" spans="2:8" x14ac:dyDescent="0.3">
      <c r="B15" s="10" t="s">
        <v>45</v>
      </c>
      <c r="C15" s="11" t="s">
        <v>46</v>
      </c>
      <c r="D15" s="11">
        <v>2009</v>
      </c>
      <c r="E15" s="12">
        <v>20800</v>
      </c>
      <c r="F15" s="12"/>
      <c r="G15" s="22"/>
      <c r="H15"/>
    </row>
    <row r="16" spans="2:8" x14ac:dyDescent="0.3">
      <c r="B16" s="10" t="s">
        <v>47</v>
      </c>
      <c r="C16" s="11" t="s">
        <v>38</v>
      </c>
      <c r="D16" s="11">
        <v>2004</v>
      </c>
      <c r="E16" s="12">
        <v>16800</v>
      </c>
      <c r="F16" s="12"/>
      <c r="G16" s="22"/>
      <c r="H16"/>
    </row>
    <row r="17" spans="2:8" x14ac:dyDescent="0.3">
      <c r="B17" s="10" t="s">
        <v>48</v>
      </c>
      <c r="C17" s="11" t="s">
        <v>40</v>
      </c>
      <c r="D17" s="11">
        <v>2007</v>
      </c>
      <c r="E17" s="12">
        <v>27200</v>
      </c>
      <c r="F17" s="12"/>
      <c r="G17" s="22"/>
      <c r="H17"/>
    </row>
    <row r="18" spans="2:8" x14ac:dyDescent="0.3">
      <c r="B18" s="10" t="s">
        <v>49</v>
      </c>
      <c r="C18" s="11" t="s">
        <v>50</v>
      </c>
      <c r="D18" s="11">
        <v>2014</v>
      </c>
      <c r="E18" s="12">
        <v>21600</v>
      </c>
      <c r="F18" s="12"/>
      <c r="G18" s="22"/>
      <c r="H18"/>
    </row>
    <row r="19" spans="2:8" x14ac:dyDescent="0.3">
      <c r="B19" s="10" t="s">
        <v>51</v>
      </c>
      <c r="C19" s="11" t="s">
        <v>38</v>
      </c>
      <c r="D19" s="11">
        <v>2015</v>
      </c>
      <c r="E19" s="12">
        <v>15600</v>
      </c>
      <c r="F19" s="12"/>
      <c r="G19" s="22"/>
      <c r="H19"/>
    </row>
    <row r="20" spans="2:8" ht="15" thickBot="1" x14ac:dyDescent="0.35">
      <c r="B20" s="13" t="s">
        <v>51</v>
      </c>
      <c r="C20" s="14" t="s">
        <v>40</v>
      </c>
      <c r="D20" s="14">
        <v>2000</v>
      </c>
      <c r="E20" s="15">
        <v>18000</v>
      </c>
      <c r="F20" s="15"/>
      <c r="G20" s="23"/>
      <c r="H20"/>
    </row>
  </sheetData>
  <mergeCells count="1">
    <mergeCell ref="B4:G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1 formáty</vt:lpstr>
      <vt:lpstr>2 formáty</vt:lpstr>
      <vt:lpstr>2 vzorce</vt:lpstr>
      <vt:lpstr>3 vzorce</vt:lpstr>
      <vt:lpstr>4 vzorce (2)</vt:lpstr>
      <vt:lpstr>5 vzorce (3)</vt:lpstr>
      <vt:lpstr>6 funkce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Pilch</dc:creator>
  <cp:lastModifiedBy>Lucie Pilch</cp:lastModifiedBy>
  <dcterms:created xsi:type="dcterms:W3CDTF">2020-11-09T15:46:50Z</dcterms:created>
  <dcterms:modified xsi:type="dcterms:W3CDTF">2024-08-26T12:20:07Z</dcterms:modified>
</cp:coreProperties>
</file>